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florez\Desktop\MAFV 2024\2. FEBRERO\1. PROCESOS\3. LICITACION PUBLICA\3. DOCS PUBLICADOS\"/>
    </mc:Choice>
  </mc:AlternateContent>
  <bookViews>
    <workbookView xWindow="0" yWindow="0" windowWidth="14910" windowHeight="7680"/>
  </bookViews>
  <sheets>
    <sheet name="MATRIZ" sheetId="1" r:id="rId1"/>
    <sheet name="PROBABILIDAD" sheetId="2" r:id="rId2"/>
    <sheet name="IMPACTO DEL RIESGO" sheetId="3" r:id="rId3"/>
    <sheet name="VALORACIÓN"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jx4zGBncK85B+lk772QnpmojcpGw=="/>
    </ext>
  </extLst>
</workbook>
</file>

<file path=xl/calcChain.xml><?xml version="1.0" encoding="utf-8"?>
<calcChain xmlns="http://schemas.openxmlformats.org/spreadsheetml/2006/main">
  <c r="R24" i="1" l="1"/>
  <c r="AL23" i="1"/>
  <c r="AK23" i="1"/>
  <c r="AJ23" i="1"/>
  <c r="Q23" i="1"/>
  <c r="AL22" i="1"/>
  <c r="AK22" i="1"/>
  <c r="AJ22" i="1"/>
  <c r="AL21" i="1"/>
  <c r="AK21" i="1"/>
  <c r="AJ21" i="1"/>
  <c r="AI21" i="1"/>
  <c r="AL20" i="1"/>
  <c r="AK20" i="1"/>
  <c r="AJ20" i="1"/>
  <c r="AI20" i="1"/>
  <c r="AL19" i="1"/>
  <c r="AK19" i="1"/>
  <c r="AJ19" i="1"/>
  <c r="AI19" i="1"/>
  <c r="K19" i="1"/>
  <c r="L19" i="1"/>
  <c r="AL18" i="1"/>
  <c r="AK18" i="1"/>
  <c r="AJ18" i="1"/>
  <c r="AI18" i="1"/>
  <c r="K18" i="1"/>
  <c r="L18" i="1"/>
  <c r="AL17" i="1"/>
  <c r="AK17" i="1"/>
  <c r="AJ17" i="1"/>
  <c r="AI17" i="1"/>
  <c r="K17" i="1"/>
  <c r="L17" i="1"/>
  <c r="AL16" i="1"/>
  <c r="AK16" i="1"/>
  <c r="AJ16" i="1"/>
  <c r="AI16" i="1"/>
  <c r="K16" i="1"/>
  <c r="L16" i="1"/>
  <c r="AL15" i="1"/>
  <c r="AK15" i="1"/>
  <c r="AJ15" i="1"/>
  <c r="AI15" i="1"/>
  <c r="K15" i="1"/>
  <c r="L15" i="1"/>
  <c r="AL14" i="1"/>
  <c r="AK14" i="1"/>
  <c r="AJ14" i="1"/>
  <c r="AI14" i="1"/>
  <c r="Q21" i="1"/>
  <c r="R21" i="1"/>
  <c r="Q14" i="1"/>
  <c r="R14" i="1"/>
  <c r="K20" i="1"/>
  <c r="L20" i="1"/>
  <c r="K21" i="1"/>
  <c r="L21" i="1"/>
  <c r="K14" i="1"/>
  <c r="L14" i="1"/>
  <c r="Q15" i="1"/>
  <c r="R15" i="1"/>
  <c r="Q16" i="1"/>
  <c r="R16" i="1"/>
  <c r="Q18" i="1"/>
  <c r="R18" i="1"/>
  <c r="Q20" i="1"/>
  <c r="R20" i="1"/>
  <c r="Q17" i="1"/>
  <c r="R17" i="1"/>
  <c r="Q19" i="1"/>
  <c r="R19" i="1"/>
</calcChain>
</file>

<file path=xl/comments1.xml><?xml version="1.0" encoding="utf-8"?>
<comments xmlns="http://schemas.openxmlformats.org/spreadsheetml/2006/main">
  <authors>
    <author>tc={16F5F1AB-39B7-4E98-B6A6-6F87439B9299}</author>
    <author>tc={D92B5891-3708-4107-B479-8AB88DDB7578}</author>
    <author>tc={036E5508-2845-4AF3-A720-44A64420C426}</author>
    <author>tc={05555F71-E4BC-4F94-9F81-43F650A8863E}</author>
    <author>tc={8E41E678-A7A4-4F1F-AD0D-5C8B3C4CA60C}</author>
  </authors>
  <commentList>
    <comment ref="J14" authorId="0" shapeId="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porfavor verificar el impacto si ocurre el riesgo</t>
        </r>
      </text>
    </comment>
    <comment ref="J15" authorId="1" shapeId="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porfavor verificar el impacto si ocurre el riesgo</t>
        </r>
      </text>
    </comment>
    <comment ref="J16" authorId="2" shapeId="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porfavor verificar el impacto si ocurre el riesgo</t>
        </r>
      </text>
    </comment>
    <comment ref="J20" authorId="3" shapeId="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porfavor verificar el impacto si ocurre el riesgo</t>
        </r>
      </text>
    </comment>
    <comment ref="J22" authorId="4" shapeId="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porfavor verificar el impacto si ocurre el riesgo</t>
        </r>
      </text>
    </comment>
  </commentList>
</comments>
</file>

<file path=xl/sharedStrings.xml><?xml version="1.0" encoding="utf-8"?>
<sst xmlns="http://schemas.openxmlformats.org/spreadsheetml/2006/main" count="341" uniqueCount="192">
  <si>
    <t>ANEXO No. 3  MATRIZ DE RIESGOS</t>
  </si>
  <si>
    <t>No.</t>
  </si>
  <si>
    <t>CLASE</t>
  </si>
  <si>
    <t>FUENTE</t>
  </si>
  <si>
    <t>ETAPA</t>
  </si>
  <si>
    <t>TIPO</t>
  </si>
  <si>
    <t>DESCRIPCIÓN 
(QUÉ PUEDE PASARY, CÓMO PUEDE OCURRIR)</t>
  </si>
  <si>
    <t>CONSECUENCIA DE LA OCURRENCIA DEL EVENTO</t>
  </si>
  <si>
    <t>PROBABILIDAD</t>
  </si>
  <si>
    <t>IMPACTO</t>
  </si>
  <si>
    <t>VALORACIÓN DEL RIESGO</t>
  </si>
  <si>
    <t>CATEGORÍA</t>
  </si>
  <si>
    <t xml:space="preserve">¿A QUIÉN SE LE ASIGNA? </t>
  </si>
  <si>
    <t>TRATAMIENTO/CONTROLES A SER IMPLEMENTADOS</t>
  </si>
  <si>
    <t xml:space="preserve">IMPACTO DESPUÉS DEL TRATAMIENTO </t>
  </si>
  <si>
    <t>AFECTA LA EJECUCIÓN DEL CONTRATO?</t>
  </si>
  <si>
    <t>PERSONA RESPONSABLE POR IMPLEMENTAR EL TRATAMIENTO</t>
  </si>
  <si>
    <t>FECHA EN QUE SE INICIA EL TRATAMIENTO</t>
  </si>
  <si>
    <t>FECHA ESTIMADA EN QUE SE COMPLETA EL TRATAMIENTO</t>
  </si>
  <si>
    <t>MONITOREO Y REVISÓN</t>
  </si>
  <si>
    <t>RARO (1)</t>
  </si>
  <si>
    <t>INSIGNIFICANTE (1)</t>
  </si>
  <si>
    <t>EXTREMO</t>
  </si>
  <si>
    <t>CONTRATANTE</t>
  </si>
  <si>
    <t>SI</t>
  </si>
  <si>
    <t>GENERAL</t>
  </si>
  <si>
    <t>INTERNO</t>
  </si>
  <si>
    <t xml:space="preserve">PLANEACIÓN </t>
  </si>
  <si>
    <t>ECONOMICO</t>
  </si>
  <si>
    <t>IMPROBABLE (2)</t>
  </si>
  <si>
    <t>MENOR (2)</t>
  </si>
  <si>
    <t>ALTO</t>
  </si>
  <si>
    <t>CONTRATISTA</t>
  </si>
  <si>
    <t>NO</t>
  </si>
  <si>
    <t>ESPECIFICO</t>
  </si>
  <si>
    <t>EXTERNO</t>
  </si>
  <si>
    <t>SELECCIÓN</t>
  </si>
  <si>
    <t>SOCIAL O POLÍTICO</t>
  </si>
  <si>
    <t>POSIBLE (3)</t>
  </si>
  <si>
    <t>MODERADO (3)</t>
  </si>
  <si>
    <t xml:space="preserve">MEDIO </t>
  </si>
  <si>
    <t>CONTRATANTE Y CONTRATISTA</t>
  </si>
  <si>
    <t>NO APLICA</t>
  </si>
  <si>
    <t xml:space="preserve">CONTRATACIÓN </t>
  </si>
  <si>
    <t>OPERACIONAL</t>
  </si>
  <si>
    <t xml:space="preserve">IMPACTO  </t>
  </si>
  <si>
    <t>¿CÓMO SE REALIZA EL MONITOREO?</t>
  </si>
  <si>
    <t>PERIOCIDICIDAD ¿CUÁNDO?</t>
  </si>
  <si>
    <t>PROBABLE (4)</t>
  </si>
  <si>
    <t xml:space="preserve">MAYOR (4) </t>
  </si>
  <si>
    <t>BAJO</t>
  </si>
  <si>
    <t>CORREDOR DE SEGUROS</t>
  </si>
  <si>
    <t>EJECUCIÓN</t>
  </si>
  <si>
    <t>FINANCIERO</t>
  </si>
  <si>
    <t>CASI CIERTO (5)</t>
  </si>
  <si>
    <t>CATASTROFICO (5)</t>
  </si>
  <si>
    <t>CONTRATANTE Y CORREDOR DE SEGUROS</t>
  </si>
  <si>
    <t>PLANEACIÓN Y EJECUCIÓN</t>
  </si>
  <si>
    <t>REGULATORIO</t>
  </si>
  <si>
    <t>SUPERVISOR DEL CONTRATO</t>
  </si>
  <si>
    <t>SELECCIÓN Y EJECUCIÓN</t>
  </si>
  <si>
    <t>NATURALEZA</t>
  </si>
  <si>
    <t>COMITÉ ESTRUCTURADOR Y SUPERVISOR DEL CONTRATO</t>
  </si>
  <si>
    <t>CONTRATACIÓN Y EJECUCIÓN</t>
  </si>
  <si>
    <t>AMBIENTAL</t>
  </si>
  <si>
    <t>CONTRATISTA Y CORREDOR DE SEGUROS</t>
  </si>
  <si>
    <t>PRECONTRACTUAL</t>
  </si>
  <si>
    <t>TECNOLÓGICO</t>
  </si>
  <si>
    <t>Deficiencias en la oportunidad y/o en la estructuración de la necesidad en la etapa precontractual, por parte del Intermediarios de Seguros de la Entidad</t>
  </si>
  <si>
    <t xml:space="preserve">1. No contar con una adecuada cobertura para los bienes e intereses de la entidad
2. Incremento en el costo de los seguros </t>
  </si>
  <si>
    <t xml:space="preserve">Idoneidad y experiencia en el personal del intermediario
</t>
  </si>
  <si>
    <t xml:space="preserve">Equipo Estructurador (el corredor de seguros forma parte de este) </t>
  </si>
  <si>
    <t>Desde el momento de la selección del corredor de seguros</t>
  </si>
  <si>
    <t>Hasta el cumplimiento de la obligación contractual</t>
  </si>
  <si>
    <t xml:space="preserve">Mesas de trabajo </t>
  </si>
  <si>
    <t>Cada vez que se requiera, durante la etapa de planeación</t>
  </si>
  <si>
    <t>Errores en el proceso de evaluación y adjudicación de las propuestas</t>
  </si>
  <si>
    <t xml:space="preserve">Demoras en la adjudicación o  Adjudicación equivocada; que pueden ocasionar demandas o procesos juridicos en contra de la entidad asegurada. </t>
  </si>
  <si>
    <t>Revisión del comité evaluador.</t>
  </si>
  <si>
    <t xml:space="preserve">Grupo Evaluador 
Corredor de Seguros </t>
  </si>
  <si>
    <t>Desde el momento en que el corredor entrega la evaluación a la Entidad</t>
  </si>
  <si>
    <t>Hasta la adjudicación del proceso</t>
  </si>
  <si>
    <t>Informe de evaluación</t>
  </si>
  <si>
    <t>Cada vez que se requiera</t>
  </si>
  <si>
    <t>Que ninguna compañía aseguradora cumpla con los requerimientos técnicos establecidos en el pliego de condiciones</t>
  </si>
  <si>
    <t>1. Ausencia de cobertura de los bienes e intereses de la Entidad, entre tanto se surte nuevamente el proceso</t>
  </si>
  <si>
    <t>No incluir requisitos ponderables de dificil cumplimiento y establecer una adecuada estrategia para la contratación</t>
  </si>
  <si>
    <t xml:space="preserve">Supervisor del contrato de intermediación de seguros </t>
  </si>
  <si>
    <t>Desde la elaboración del estudio de mercado y estudios previos</t>
  </si>
  <si>
    <t>Plazo para publicación de adendas antes del cierre</t>
  </si>
  <si>
    <t>Acta de comité de contratación</t>
  </si>
  <si>
    <t xml:space="preserve">Durante toda la etapa elaboración y publicación de documentos precontractuales </t>
  </si>
  <si>
    <t>Ejecución del Contrato con niveles deficientes del servicio</t>
  </si>
  <si>
    <t>La calidad del servicio no cumple los estándares exigidos</t>
  </si>
  <si>
    <t>Reuniones de seguimiento de acuerdo con la necesidad, se debe establecer como una obligación de la aseguradora los tiempos de respuesta de siniestros, inclusiones y exclusiones.</t>
  </si>
  <si>
    <t>Supervisor Contrato  y corredor de seguros</t>
  </si>
  <si>
    <t>Desde el inicio de la vigencia del contrato</t>
  </si>
  <si>
    <t>Hasta el cumplimiento de las obligaciones derivadas del contrato</t>
  </si>
  <si>
    <t>Reuniones de acuerdo con la necesidad</t>
  </si>
  <si>
    <t>Desconocimiento por parte de los funcionarios del contenido como de las reclamaciones de las pólizas patrimoniales posterior al vencimiento de la vigencia de estas</t>
  </si>
  <si>
    <t>1. No obtener la indemnización u obtener una inferior a la equivalente de acuerdo con las condiciones de la póliza
2.  Juicios de responsabilidad fiscal y/o disciplinarios para los funcionarios a cargo de la reclamación</t>
  </si>
  <si>
    <t>Capacitación del contenido de las pólizas y proceso de reclamación de cada uno de los ramos contratados y manual de siniestros, por parte del corredor de Seguros</t>
  </si>
  <si>
    <t>Supervisor del contrato de  seguros /  Corredor seguros</t>
  </si>
  <si>
    <t>Durante la vigencia de contrato</t>
  </si>
  <si>
    <t>Seguimiento durante Los comités de seguros</t>
  </si>
  <si>
    <t xml:space="preserve">Cada vez que se requiera </t>
  </si>
  <si>
    <t>Terminación unilateral del contrato por parte de la aseguradora antes de la vigencia pactada por efecto de un sesgo de siniestralidad.</t>
  </si>
  <si>
    <t>Dejar la entidad sin respaldo de un programa de seguros que permita resarcir económicamente a la entidad en caso de un evento amparado en el programa de seguros</t>
  </si>
  <si>
    <t>Cláusula de revocación de la póliza como mínimo noventa (90) días</t>
  </si>
  <si>
    <t>Durante la etapa precontractual</t>
  </si>
  <si>
    <t>Hasta la publicación de adendas antes del cierre</t>
  </si>
  <si>
    <t>Reunión para la verificación del pliego de condiciones</t>
  </si>
  <si>
    <t>Cada vez que se requiera durante la etapa precontractual</t>
  </si>
  <si>
    <t>Errores en la información de los bienes y cargos asegurados por parte de la Entidad al corredor de seguros</t>
  </si>
  <si>
    <t xml:space="preserve">Verificación de la información de bienes y cargos de la Entidad  </t>
  </si>
  <si>
    <t xml:space="preserve">Durante la estructuración el Gerente del proyecto requerira a las áreas donde se originó la necesidad de contratación  y  a la dirección de Talento  Humano. De igual manera durante la ejecución del contrato el supervisor del contrato  podrá requerir a las áres en mención las respectivas inclusiones y exclusiones.   </t>
  </si>
  <si>
    <t>Desde la etapa precontractual</t>
  </si>
  <si>
    <t>Hasta el vencimiento de la vigencia del programa de seguros</t>
  </si>
  <si>
    <t xml:space="preserve">Reunión para la verificación del pliego de condiciones </t>
  </si>
  <si>
    <t>Omisiones y/o errores en la información de los bienes y cargos asegurados por parte del  corredor de seguros a la compañía de seguros</t>
  </si>
  <si>
    <t>Reuniones de seguros 
Idoneidad y experiencia en el personal del intermediario
Exigir póliza de Cumplimiento.
Solicitar la póliza de errores y omisiones</t>
  </si>
  <si>
    <t xml:space="preserve">Equipo estructurador </t>
  </si>
  <si>
    <t>Durante la etapa precontractual y contractual</t>
  </si>
  <si>
    <t>Hasta la vigencia del programa de seguros</t>
  </si>
  <si>
    <t>Envió de correo electrónico con la información de los  movimientos de bienes y cargos en general</t>
  </si>
  <si>
    <t xml:space="preserve">Mensualmente </t>
  </si>
  <si>
    <t xml:space="preserve">Liquidación de la Compañía Aseguradora contratista por parte de un Ente de Control </t>
  </si>
  <si>
    <t xml:space="preserve">Terminación anticipada del Contrato de Seguros </t>
  </si>
  <si>
    <t xml:space="preserve">La Entidad Contratante / EL contratista </t>
  </si>
  <si>
    <t xml:space="preserve">Por ser un riesgo externo ajeno a la Entidad Contratante, no podría implementar controles que prevengan la ocurrencia del riesgo. Estar atentos de las noticias del sector asegurador, especialmente de las compañias de seguros que repaldan el contrato de seguros de la entidad. </t>
  </si>
  <si>
    <t xml:space="preserve">Corredor de seguros a través de reportes a la entidad con relación al sector asegurador </t>
  </si>
  <si>
    <t>Hasta la vigencia de las pólizas</t>
  </si>
  <si>
    <t xml:space="preserve">Reuniones de seguimiento trimestral y boletin del mercado asegurador bimestral (corredor de seguros) </t>
  </si>
  <si>
    <t xml:space="preserve">Cambios políticos o reformas de las condiciones económicas del mercado de seguros por cambios en los ramos contratados, que conlleven al desmejorar el programa de seguros </t>
  </si>
  <si>
    <t>Modificación de las condiciones del contrato de seguros  y en el peor de los casos la revocación de la póliza</t>
  </si>
  <si>
    <t xml:space="preserve">Claúsula de revocación de la póliza con un mínimo de 90 dias.  </t>
  </si>
  <si>
    <t>Supervisor del contrato de seguros</t>
  </si>
  <si>
    <t xml:space="preserve">La última adenda antes del cierre </t>
  </si>
  <si>
    <t>Mesas de trabajo de estructuración</t>
  </si>
  <si>
    <t xml:space="preserve">No continuidad operativa del contrato por medidas gubernamentales ante contigencia del estado de emergencia, económica o social o sanitaria </t>
  </si>
  <si>
    <t>Disminición en la calidad del servicio prestado por el contratista</t>
  </si>
  <si>
    <t xml:space="preserve">Exigirle al contratista el plan de continuidad del negocio. </t>
  </si>
  <si>
    <t>Contratista,  Supervisor del contrato y Corredor de Seguros</t>
  </si>
  <si>
    <t xml:space="preserve">Durante la ejecución del contrato </t>
  </si>
  <si>
    <t>En la ocurrencia 
del evento</t>
  </si>
  <si>
    <t>A através se observaciones dentro del proceso, y ofertas presentadas. Reuniones  de seguimiento trimestrales</t>
  </si>
  <si>
    <t>*NOTA: EN CASO DE QUE ESTÉ COMPARTIDO EL RESPONSABLE DEL RIESGO, LOS PORCENTAJES SE ESTABLECERÁN DE ACUERDO CON LA RESPONSABILIDAD QUE SE TENGA SEGÚN LAS OBLIGACIONES CONTRACTUALES DE CADA UNO.</t>
  </si>
  <si>
    <t xml:space="preserve">CATEGORÍA </t>
  </si>
  <si>
    <t xml:space="preserve">VALORACIÓN </t>
  </si>
  <si>
    <t>RARO (PUEDE OCURIR EXCEPCIONALMENTE)</t>
  </si>
  <si>
    <t>IMPROBABLE (PUEDE OCURIR OCASIONALMENTE)</t>
  </si>
  <si>
    <t>POSIBLE (PUEDE OCURIR EN CUALQUIER MOMENTO FUTURO )</t>
  </si>
  <si>
    <t>PROBABLE (PROBABLEMENTE VA A OCURIR)</t>
  </si>
  <si>
    <t>CASI CIERTO (OCURRE EN LA MAYORIA DE LAS CIRCUNSTACIAS)</t>
  </si>
  <si>
    <t>IMPACTO DEL RIESGO</t>
  </si>
  <si>
    <t>CALIFICACIÓN CUALITATIVA</t>
  </si>
  <si>
    <t xml:space="preserve">Obstruye la ejecución del contrato de manera intrascedente </t>
  </si>
  <si>
    <t xml:space="preserve">Dificulta la ejecución del contrato de manera baja. Aplicando mediadas mínimas se puede lograr el objeto contractual.  </t>
  </si>
  <si>
    <t xml:space="preserve">Afecta la ejecución del contrato sin afectar el beneficio ara las partes </t>
  </si>
  <si>
    <t xml:space="preserve">Obstruye la ejecución del contrato sustancialmente pero aún así permite la ejecución del objeto contractual </t>
  </si>
  <si>
    <t xml:space="preserve">perturba la ejecución del contrato de manera grave imposibilitando la consecución del objeto contractual  </t>
  </si>
  <si>
    <t>CALIFICACIÓN MONETARIA</t>
  </si>
  <si>
    <t xml:space="preserve">Los sobrecostos no representan más del uno por ciento (1%) del valor del contrato </t>
  </si>
  <si>
    <t xml:space="preserve">Los sobrecostos no representan más del cinco por ciento (5%) del valor del contrato </t>
  </si>
  <si>
    <t xml:space="preserve">Genera un impacto sobre el valor del contrato entre el cinco (5%) y el quince por ciento (15%) </t>
  </si>
  <si>
    <t xml:space="preserve">Incrementa el valor del contrato entre el quince por ciento (15%) y  el treinta (30%) y </t>
  </si>
  <si>
    <t>Impacto sobre el vaor del contrato más del treinta por ciento (30%)</t>
  </si>
  <si>
    <t xml:space="preserve">CATEGORIA </t>
  </si>
  <si>
    <t>VALORACIÓN</t>
  </si>
  <si>
    <t>Insignificante</t>
  </si>
  <si>
    <t>Menor</t>
  </si>
  <si>
    <t xml:space="preserve">Moderado </t>
  </si>
  <si>
    <t>Mayor</t>
  </si>
  <si>
    <t xml:space="preserve">Catastrófico </t>
  </si>
  <si>
    <t>Incrementa el valor del contrato entre el quince por ciento (15%) y  el treinta (30%)</t>
  </si>
  <si>
    <t>Raro (puede ocurrir excepcionalmente)</t>
  </si>
  <si>
    <t>Improbable (puede ocurrir ocasionalmente)</t>
  </si>
  <si>
    <t>Posible (puede ocurrir en cualquier momento futuro)</t>
  </si>
  <si>
    <t>Probable (Probablemente va a ocurrir )</t>
  </si>
  <si>
    <t>casi cierto (ocuerre en la mayoría de las circunstancias)</t>
  </si>
  <si>
    <t>TABLA 5 CATEGORÍA DEL RIESGO</t>
  </si>
  <si>
    <t>Valoración del Riesgo</t>
  </si>
  <si>
    <t xml:space="preserve">Categoría </t>
  </si>
  <si>
    <t>8, 9 y 10</t>
  </si>
  <si>
    <t>Riesgo Extremo</t>
  </si>
  <si>
    <t xml:space="preserve">6 y 7 </t>
  </si>
  <si>
    <t>Riesgo Alto</t>
  </si>
  <si>
    <t>Riesgo Medio</t>
  </si>
  <si>
    <t>2,3 y 4</t>
  </si>
  <si>
    <t>Riesgo Bajo</t>
  </si>
  <si>
    <r>
      <t>OBJETO: “</t>
    </r>
    <r>
      <rPr>
        <sz val="11"/>
        <rFont val="Arial Narrow"/>
        <family val="2"/>
      </rPr>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r>
    <r>
      <rPr>
        <b/>
        <sz val="11"/>
        <color theme="1"/>
        <rFont val="Arial Narrow"/>
        <family val="2"/>
      </rPr>
      <t>”</t>
    </r>
  </si>
  <si>
    <t>LICITACIÓN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</si>
</sst>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scheme val="minor"/>
    </font>
    <font>
      <sz val="11"/>
      <name val="Calibri"/>
      <family val="2"/>
    </font>
    <font>
      <sz val="11"/>
      <color theme="1"/>
      <name val="Arial Narrow"/>
      <family val="2"/>
    </font>
    <font>
      <b/>
      <sz val="11"/>
      <color theme="1"/>
      <name val="Calibri"/>
      <family val="2"/>
    </font>
    <font>
      <sz val="11"/>
      <color theme="1"/>
      <name val="Calibri"/>
      <family val="2"/>
    </font>
    <font>
      <sz val="16"/>
      <color theme="1"/>
      <name val="Calibri"/>
      <family val="2"/>
    </font>
    <font>
      <sz val="11"/>
      <name val="Arial Narrow"/>
      <family val="2"/>
    </font>
    <font>
      <b/>
      <sz val="11"/>
      <color rgb="FFE36C09"/>
      <name val="Arial Narrow"/>
      <family val="2"/>
    </font>
    <font>
      <sz val="11"/>
      <color rgb="FF000000"/>
      <name val="Arial Narrow"/>
      <family val="2"/>
    </font>
    <font>
      <b/>
      <sz val="11"/>
      <name val="Arial Narrow"/>
      <family val="2"/>
    </font>
    <font>
      <b/>
      <sz val="11"/>
      <color theme="1"/>
      <name val="Arial Narrow"/>
      <family val="2"/>
    </font>
  </fonts>
  <fills count="10">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7F7F7F"/>
        <bgColor rgb="FF7F7F7F"/>
      </patternFill>
    </fill>
    <fill>
      <patternFill patternType="solid">
        <fgColor rgb="FF00B050"/>
        <bgColor rgb="FF00B050"/>
      </patternFill>
    </fill>
    <fill>
      <patternFill patternType="solid">
        <fgColor rgb="FFFFFF00"/>
        <bgColor rgb="FFFFFF00"/>
      </patternFill>
    </fill>
    <fill>
      <patternFill patternType="solid">
        <fgColor rgb="FFE36C09"/>
        <bgColor rgb="FFE36C09"/>
      </patternFill>
    </fill>
    <fill>
      <patternFill patternType="solid">
        <fgColor rgb="FFFF0000"/>
        <bgColor rgb="FFFF0000"/>
      </patternFill>
    </fill>
    <fill>
      <patternFill patternType="solid">
        <fgColor rgb="FFFFFF00"/>
        <bgColor indexed="64"/>
      </patternFill>
    </fill>
  </fills>
  <borders count="32">
    <border>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style="medium">
        <color rgb="FF000000"/>
      </right>
      <top/>
      <bottom/>
      <diagonal/>
    </border>
    <border>
      <left/>
      <right style="medium">
        <color indexed="64"/>
      </right>
      <top/>
      <bottom/>
      <diagonal/>
    </border>
    <border>
      <left/>
      <right style="medium">
        <color indexed="64"/>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s>
  <cellStyleXfs count="1">
    <xf numFmtId="0" fontId="0" fillId="0" borderId="0"/>
  </cellStyleXfs>
  <cellXfs count="81">
    <xf numFmtId="0" fontId="0" fillId="0" borderId="0" xfId="0"/>
    <xf numFmtId="0" fontId="2" fillId="3" borderId="11" xfId="0" applyFont="1" applyFill="1" applyBorder="1" applyAlignment="1">
      <alignment horizontal="left" vertical="center" wrapText="1"/>
    </xf>
    <xf numFmtId="0" fontId="3" fillId="4" borderId="11" xfId="0" applyFont="1" applyFill="1" applyBorder="1"/>
    <xf numFmtId="0" fontId="4" fillId="0" borderId="11" xfId="0" applyFont="1" applyBorder="1" applyAlignment="1">
      <alignment wrapText="1"/>
    </xf>
    <xf numFmtId="0" fontId="4" fillId="0" borderId="11" xfId="0" applyFont="1" applyBorder="1" applyAlignment="1">
      <alignment horizontal="center"/>
    </xf>
    <xf numFmtId="0" fontId="4" fillId="0" borderId="11" xfId="0" applyFont="1" applyBorder="1" applyAlignment="1">
      <alignment vertical="top" wrapText="1"/>
    </xf>
    <xf numFmtId="0" fontId="4" fillId="4" borderId="11" xfId="0" applyFont="1" applyFill="1" applyBorder="1" applyAlignment="1">
      <alignment horizontal="center" vertical="top" wrapText="1"/>
    </xf>
    <xf numFmtId="0" fontId="4" fillId="0" borderId="11" xfId="0" applyFont="1" applyBorder="1" applyAlignment="1">
      <alignment horizontal="center" vertical="top" wrapText="1"/>
    </xf>
    <xf numFmtId="0" fontId="4" fillId="0" borderId="0" xfId="0" applyFont="1" applyAlignment="1">
      <alignment horizontal="center" vertical="center" wrapText="1"/>
    </xf>
    <xf numFmtId="0" fontId="4" fillId="0" borderId="11" xfId="0" applyFont="1" applyBorder="1" applyAlignment="1">
      <alignment horizontal="center" vertical="center"/>
    </xf>
    <xf numFmtId="0" fontId="3" fillId="5"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8" borderId="11" xfId="0" applyFont="1" applyFill="1" applyBorder="1" applyAlignment="1">
      <alignment horizontal="center" vertical="center" wrapText="1"/>
    </xf>
    <xf numFmtId="0" fontId="4" fillId="0" borderId="13" xfId="0" applyFont="1" applyBorder="1"/>
    <xf numFmtId="0" fontId="4" fillId="0" borderId="0" xfId="0" applyFont="1"/>
    <xf numFmtId="0" fontId="4" fillId="0" borderId="11" xfId="0" applyFont="1" applyBorder="1" applyAlignment="1">
      <alignment horizontal="left" wrapText="1"/>
    </xf>
    <xf numFmtId="0" fontId="4" fillId="0" borderId="11" xfId="0" applyFont="1" applyBorder="1"/>
    <xf numFmtId="0" fontId="2" fillId="0" borderId="0" xfId="0" applyFont="1"/>
    <xf numFmtId="0" fontId="7" fillId="0" borderId="0" xfId="0" applyFont="1"/>
    <xf numFmtId="0" fontId="8" fillId="3" borderId="10" xfId="0" applyFont="1" applyFill="1" applyBorder="1" applyAlignment="1">
      <alignment horizontal="center" vertical="center" wrapText="1"/>
    </xf>
    <xf numFmtId="0" fontId="2" fillId="0" borderId="0" xfId="0" applyFont="1" applyAlignment="1">
      <alignment textRotation="90"/>
    </xf>
    <xf numFmtId="0" fontId="8" fillId="3" borderId="10" xfId="0" applyFont="1" applyFill="1" applyBorder="1" applyAlignment="1">
      <alignment horizontal="right" vertical="center" textRotation="90" wrapText="1"/>
    </xf>
    <xf numFmtId="0" fontId="8" fillId="3" borderId="10" xfId="0" applyFont="1" applyFill="1" applyBorder="1" applyAlignment="1">
      <alignment vertical="center" textRotation="90" wrapText="1"/>
    </xf>
    <xf numFmtId="0" fontId="2" fillId="3" borderId="10" xfId="0" applyFont="1" applyFill="1" applyBorder="1" applyAlignment="1">
      <alignment horizontal="center" vertical="center" textRotation="90" wrapText="1"/>
    </xf>
    <xf numFmtId="0" fontId="2" fillId="3" borderId="10" xfId="0" applyFont="1" applyFill="1" applyBorder="1" applyAlignment="1">
      <alignment vertical="center" textRotation="90" wrapText="1"/>
    </xf>
    <xf numFmtId="0" fontId="8" fillId="9" borderId="10" xfId="0" applyFont="1" applyFill="1" applyBorder="1" applyAlignment="1">
      <alignment vertical="center" textRotation="90" wrapText="1"/>
    </xf>
    <xf numFmtId="0" fontId="8" fillId="3" borderId="10" xfId="0" applyFont="1" applyFill="1" applyBorder="1" applyAlignment="1">
      <alignment horizontal="center" vertical="center" textRotation="90" wrapText="1"/>
    </xf>
    <xf numFmtId="15" fontId="8" fillId="3" borderId="10"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horizontal="right" vertical="center" textRotation="90" wrapText="1"/>
    </xf>
    <xf numFmtId="0" fontId="8" fillId="3" borderId="9" xfId="0" applyFont="1" applyFill="1" applyBorder="1" applyAlignment="1">
      <alignment horizontal="right" vertical="center" textRotation="90" wrapText="1"/>
    </xf>
    <xf numFmtId="0" fontId="8" fillId="3" borderId="9" xfId="0" applyFont="1" applyFill="1" applyBorder="1" applyAlignment="1">
      <alignment vertical="center" textRotation="90" wrapText="1"/>
    </xf>
    <xf numFmtId="0" fontId="2" fillId="3" borderId="9" xfId="0" applyFont="1" applyFill="1" applyBorder="1" applyAlignment="1">
      <alignment horizontal="center" vertical="center" textRotation="90" wrapText="1"/>
    </xf>
    <xf numFmtId="0" fontId="2" fillId="3" borderId="9" xfId="0" applyFont="1" applyFill="1" applyBorder="1" applyAlignment="1">
      <alignment vertical="center" textRotation="90" wrapText="1"/>
    </xf>
    <xf numFmtId="0" fontId="8" fillId="3" borderId="9" xfId="0" applyFont="1" applyFill="1" applyBorder="1" applyAlignment="1">
      <alignment horizontal="center" vertical="center" wrapText="1"/>
    </xf>
    <xf numFmtId="0" fontId="8" fillId="9" borderId="9" xfId="0" applyFont="1" applyFill="1" applyBorder="1" applyAlignment="1">
      <alignment vertical="center" textRotation="90" wrapText="1"/>
    </xf>
    <xf numFmtId="0" fontId="8" fillId="3" borderId="9" xfId="0" applyFont="1" applyFill="1" applyBorder="1" applyAlignment="1">
      <alignment horizontal="center" vertical="center" textRotation="90" wrapText="1"/>
    </xf>
    <xf numFmtId="0" fontId="2" fillId="2" borderId="19" xfId="0" applyFont="1" applyFill="1" applyBorder="1" applyAlignment="1">
      <alignment horizontal="center" vertical="center" textRotation="90" wrapText="1"/>
    </xf>
    <xf numFmtId="0" fontId="6" fillId="0" borderId="3" xfId="0" applyFont="1" applyBorder="1"/>
    <xf numFmtId="0" fontId="6" fillId="0" borderId="30" xfId="0" applyFont="1" applyBorder="1"/>
    <xf numFmtId="0" fontId="2" fillId="2" borderId="20" xfId="0" applyFont="1" applyFill="1" applyBorder="1" applyAlignment="1">
      <alignment horizontal="center" vertical="center" wrapText="1"/>
    </xf>
    <xf numFmtId="0" fontId="6" fillId="0" borderId="21" xfId="0" applyFont="1" applyBorder="1"/>
    <xf numFmtId="0" fontId="6" fillId="0" borderId="22" xfId="0" applyFont="1" applyBorder="1"/>
    <xf numFmtId="0" fontId="6" fillId="0" borderId="4" xfId="0" applyFont="1" applyBorder="1"/>
    <xf numFmtId="0" fontId="2" fillId="0" borderId="0" xfId="0" applyFont="1" applyBorder="1"/>
    <xf numFmtId="0" fontId="6" fillId="0" borderId="5" xfId="0" applyFont="1" applyBorder="1"/>
    <xf numFmtId="0" fontId="6" fillId="0" borderId="6" xfId="0" applyFont="1" applyBorder="1"/>
    <xf numFmtId="0" fontId="6" fillId="0" borderId="7" xfId="0" applyFont="1" applyBorder="1"/>
    <xf numFmtId="0" fontId="6" fillId="0" borderId="8" xfId="0" applyFont="1" applyBorder="1"/>
    <xf numFmtId="0" fontId="2" fillId="2" borderId="2" xfId="0" applyFont="1" applyFill="1" applyBorder="1" applyAlignment="1">
      <alignment horizontal="center" vertical="center" textRotation="90"/>
    </xf>
    <xf numFmtId="0" fontId="9" fillId="0" borderId="0" xfId="0" applyFont="1" applyBorder="1" applyAlignment="1">
      <alignment horizontal="center" vertical="center" wrapText="1"/>
    </xf>
    <xf numFmtId="0" fontId="6" fillId="0" borderId="0" xfId="0" applyFont="1" applyBorder="1"/>
    <xf numFmtId="0" fontId="9" fillId="0" borderId="1" xfId="0" applyFont="1" applyBorder="1" applyAlignment="1">
      <alignment horizontal="center" vertical="center" wrapText="1"/>
    </xf>
    <xf numFmtId="0" fontId="6" fillId="0" borderId="1" xfId="0" applyFont="1" applyBorder="1"/>
    <xf numFmtId="0" fontId="10" fillId="0" borderId="0" xfId="0" applyFont="1" applyBorder="1" applyAlignment="1">
      <alignment horizontal="center" vertical="center" wrapText="1"/>
    </xf>
    <xf numFmtId="0" fontId="2" fillId="2" borderId="18" xfId="0" applyFont="1" applyFill="1" applyBorder="1" applyAlignment="1">
      <alignment horizontal="center" vertical="center" textRotation="90" wrapText="1"/>
    </xf>
    <xf numFmtId="0" fontId="6" fillId="0" borderId="24" xfId="0" applyFont="1" applyBorder="1"/>
    <xf numFmtId="0" fontId="6" fillId="0" borderId="29" xfId="0" applyFont="1" applyBorder="1"/>
    <xf numFmtId="0" fontId="2" fillId="2" borderId="19" xfId="0" applyFont="1" applyFill="1" applyBorder="1" applyAlignment="1">
      <alignment horizontal="center" vertical="center" textRotation="90"/>
    </xf>
    <xf numFmtId="0" fontId="6" fillId="0" borderId="23" xfId="0" applyFont="1" applyBorder="1"/>
    <xf numFmtId="0" fontId="6" fillId="0" borderId="25" xfId="0" applyFont="1" applyBorder="1"/>
    <xf numFmtId="0" fontId="6" fillId="0" borderId="26" xfId="0" applyFont="1" applyBorder="1"/>
    <xf numFmtId="0" fontId="2" fillId="2" borderId="2" xfId="0" applyFont="1" applyFill="1" applyBorder="1" applyAlignment="1">
      <alignment horizontal="center" vertical="center" textRotation="90" wrapText="1"/>
    </xf>
    <xf numFmtId="0" fontId="2" fillId="2" borderId="27" xfId="0" applyFont="1" applyFill="1" applyBorder="1" applyAlignment="1">
      <alignment horizontal="center" vertical="center" textRotation="90" wrapText="1"/>
    </xf>
    <xf numFmtId="0" fontId="6" fillId="0" borderId="28" xfId="0" applyFont="1" applyBorder="1"/>
    <xf numFmtId="0" fontId="6" fillId="0" borderId="31" xfId="0" applyFont="1" applyBorder="1"/>
    <xf numFmtId="0" fontId="3" fillId="4" borderId="12" xfId="0" applyFont="1" applyFill="1" applyBorder="1" applyAlignment="1">
      <alignment horizontal="center" vertical="center" textRotation="90"/>
    </xf>
    <xf numFmtId="0" fontId="1" fillId="0" borderId="13" xfId="0" applyFont="1" applyBorder="1"/>
    <xf numFmtId="0" fontId="1" fillId="0" borderId="14" xfId="0" applyFont="1" applyBorder="1"/>
    <xf numFmtId="0" fontId="4" fillId="0" borderId="0" xfId="0" applyFont="1" applyAlignment="1">
      <alignment horizontal="center"/>
    </xf>
    <xf numFmtId="0" fontId="0" fillId="0" borderId="0" xfId="0"/>
    <xf numFmtId="0" fontId="4" fillId="4" borderId="15" xfId="0" applyFont="1" applyFill="1" applyBorder="1" applyAlignment="1">
      <alignment horizontal="center" wrapText="1"/>
    </xf>
    <xf numFmtId="0" fontId="1" fillId="0" borderId="16" xfId="0" applyFont="1" applyBorder="1"/>
    <xf numFmtId="0" fontId="1" fillId="0" borderId="17" xfId="0" applyFont="1" applyBorder="1"/>
    <xf numFmtId="0" fontId="4" fillId="4" borderId="12" xfId="0" applyFont="1" applyFill="1" applyBorder="1" applyAlignment="1">
      <alignment horizontal="center" wrapText="1"/>
    </xf>
    <xf numFmtId="0" fontId="4" fillId="0" borderId="12" xfId="0" applyFont="1" applyBorder="1" applyAlignment="1">
      <alignment horizontal="center" textRotation="90"/>
    </xf>
    <xf numFmtId="0" fontId="3" fillId="4" borderId="12" xfId="0" applyFont="1" applyFill="1" applyBorder="1" applyAlignment="1">
      <alignment horizontal="center" wrapText="1"/>
    </xf>
    <xf numFmtId="0" fontId="5" fillId="0" borderId="0" xfId="0" applyFont="1" applyAlignment="1">
      <alignment horizontal="center"/>
    </xf>
    <xf numFmtId="0" fontId="4" fillId="4" borderId="15" xfId="0" applyFont="1" applyFill="1" applyBorder="1" applyAlignment="1">
      <alignment horizontal="center" vertical="center" wrapText="1"/>
    </xf>
  </cellXfs>
  <cellStyles count="1">
    <cellStyle name="Normal" xfId="0" builtinId="0"/>
  </cellStyles>
  <dxfs count="12">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0</xdr:colOff>
      <xdr:row>12</xdr:row>
      <xdr:rowOff>0</xdr:rowOff>
    </xdr:from>
    <xdr:ext cx="314325" cy="314325"/>
    <xdr:sp macro="" textlink="">
      <xdr:nvSpPr>
        <xdr:cNvPr id="3" name="Shape 3" descr="Resultado de imagen para logo de secretaria de movilidad">
          <a:extLst>
            <a:ext uri="{FF2B5EF4-FFF2-40B4-BE49-F238E27FC236}">
              <a16:creationId xmlns:a16="http://schemas.microsoft.com/office/drawing/2014/main" xmlns="" id="{00000000-0008-0000-00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24</xdr:col>
      <xdr:colOff>0</xdr:colOff>
      <xdr:row>12</xdr:row>
      <xdr:rowOff>0</xdr:rowOff>
    </xdr:from>
    <xdr:ext cx="314325" cy="314325"/>
    <xdr:sp macro="" textlink="">
      <xdr:nvSpPr>
        <xdr:cNvPr id="2" name="Shape 3" descr="Resultado de imagen para logo de secretaria de movilidad">
          <a:extLst>
            <a:ext uri="{FF2B5EF4-FFF2-40B4-BE49-F238E27FC236}">
              <a16:creationId xmlns:a16="http://schemas.microsoft.com/office/drawing/2014/main" xmlns="" id="{00000000-0008-0000-0000-000002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0</xdr:colOff>
      <xdr:row>44</xdr:row>
      <xdr:rowOff>0</xdr:rowOff>
    </xdr:from>
    <xdr:ext cx="314325" cy="276225"/>
    <xdr:sp macro="" textlink="">
      <xdr:nvSpPr>
        <xdr:cNvPr id="4" name="Shape 4" descr="Resultado de imagen para logo de secretaria de movilidad">
          <a:extLst>
            <a:ext uri="{FF2B5EF4-FFF2-40B4-BE49-F238E27FC236}">
              <a16:creationId xmlns:a16="http://schemas.microsoft.com/office/drawing/2014/main" xmlns="" id="{00000000-0008-0000-0000-000004000000}"/>
            </a:ext>
          </a:extLst>
        </xdr:cNvPr>
        <xdr:cNvSpPr/>
      </xdr:nvSpPr>
      <xdr:spPr>
        <a:xfrm>
          <a:off x="5193600" y="3646650"/>
          <a:ext cx="304800" cy="266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twoCellAnchor editAs="oneCell">
    <xdr:from>
      <xdr:col>4</xdr:col>
      <xdr:colOff>146686</xdr:colOff>
      <xdr:row>1</xdr:row>
      <xdr:rowOff>5715</xdr:rowOff>
    </xdr:from>
    <xdr:to>
      <xdr:col>6</xdr:col>
      <xdr:colOff>1813561</xdr:colOff>
      <xdr:row>1</xdr:row>
      <xdr:rowOff>828244</xdr:rowOff>
    </xdr:to>
    <xdr:pic>
      <xdr:nvPicPr>
        <xdr:cNvPr id="5" name="Imagen 4">
          <a:extLst>
            <a:ext uri="{FF2B5EF4-FFF2-40B4-BE49-F238E27FC236}">
              <a16:creationId xmlns:a16="http://schemas.microsoft.com/office/drawing/2014/main" xmlns="" id="{5729835D-9098-772C-EF33-54036AADF1A2}"/>
            </a:ext>
          </a:extLst>
        </xdr:cNvPr>
        <xdr:cNvPicPr>
          <a:picLocks noChangeAspect="1"/>
        </xdr:cNvPicPr>
      </xdr:nvPicPr>
      <xdr:blipFill>
        <a:blip xmlns:r="http://schemas.openxmlformats.org/officeDocument/2006/relationships" r:embed="rId1"/>
        <a:stretch>
          <a:fillRect/>
        </a:stretch>
      </xdr:blipFill>
      <xdr:spPr>
        <a:xfrm>
          <a:off x="1737361" y="158115"/>
          <a:ext cx="2457450" cy="8225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IANA CAROLINA HERNANDEZ AMADO" id="{1F89BBA0-D4BA-4FAF-B393-BED3374C021B}" userId="S::dchernandez@contraloriabogota.gov.co::0b6caa80-8a92-4b8c-8ba8-577dd85ee5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4" dT="2023-06-08T13:35:46.33" personId="{1F89BBA0-D4BA-4FAF-B393-BED3374C021B}" id="{16F5F1AB-39B7-4E98-B6A6-6F87439B9299}">
    <text>porfavor verificar el impacto si ocurre el riesgo</text>
  </threadedComment>
  <threadedComment ref="J15" dT="2023-06-08T13:36:08.53" personId="{1F89BBA0-D4BA-4FAF-B393-BED3374C021B}" id="{D92B5891-3708-4107-B479-8AB88DDB7578}">
    <text>porfavor verificar el impacto si ocurre el riesgo</text>
  </threadedComment>
  <threadedComment ref="J16" dT="2023-06-08T13:36:24.45" personId="{1F89BBA0-D4BA-4FAF-B393-BED3374C021B}" id="{036E5508-2845-4AF3-A720-44A64420C426}">
    <text>porfavor verificar el impacto si ocurre el riesgo</text>
  </threadedComment>
  <threadedComment ref="J20" dT="2023-06-08T13:37:31.61" personId="{1F89BBA0-D4BA-4FAF-B393-BED3374C021B}" id="{05555F71-E4BC-4F94-9F81-43F650A8863E}">
    <text>porfavor verificar el impacto si ocurre el riesgo</text>
  </threadedComment>
  <threadedComment ref="J22" dT="2023-06-08T13:38:05.92" personId="{1F89BBA0-D4BA-4FAF-B393-BED3374C021B}" id="{8E41E678-A7A4-4F1F-AD0D-5C8B3C4CA60C}">
    <text>porfavor verificar el impacto si ocurre el riesgo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998"/>
  <sheetViews>
    <sheetView showGridLines="0" tabSelected="1" zoomScale="80" zoomScaleNormal="80" workbookViewId="0">
      <selection activeCell="H5" sqref="H5:H13"/>
    </sheetView>
  </sheetViews>
  <sheetFormatPr baseColWidth="10" defaultColWidth="14.42578125" defaultRowHeight="15" customHeight="1" x14ac:dyDescent="0.3"/>
  <cols>
    <col min="1" max="1" width="7.7109375" style="19" customWidth="1"/>
    <col min="2" max="2" width="2.85546875" style="19" customWidth="1"/>
    <col min="3" max="3" width="6.7109375" style="19" customWidth="1"/>
    <col min="4" max="4" width="6" style="19" customWidth="1"/>
    <col min="5" max="5" width="5.140625" style="19" customWidth="1"/>
    <col min="6" max="6" width="6.42578125" style="19" customWidth="1"/>
    <col min="7" max="8" width="26.85546875" style="19" customWidth="1"/>
    <col min="9" max="9" width="6.28515625" style="19" customWidth="1"/>
    <col min="10" max="10" width="6" style="19" customWidth="1"/>
    <col min="11" max="11" width="4.140625" style="19" customWidth="1"/>
    <col min="12" max="12" width="3.5703125" style="19" customWidth="1"/>
    <col min="13" max="13" width="8.42578125" style="19" customWidth="1"/>
    <col min="14" max="14" width="26.5703125" style="19" customWidth="1"/>
    <col min="15" max="15" width="8.28515625" style="19" customWidth="1"/>
    <col min="16" max="16" width="6" style="19" customWidth="1"/>
    <col min="17" max="18" width="3.5703125" style="19" customWidth="1"/>
    <col min="19" max="19" width="4.85546875" style="19" customWidth="1"/>
    <col min="20" max="20" width="22" style="19" customWidth="1"/>
    <col min="21" max="21" width="15.28515625" style="19" customWidth="1"/>
    <col min="22" max="22" width="13.7109375" style="19" customWidth="1"/>
    <col min="23" max="23" width="17.42578125" style="19" customWidth="1"/>
    <col min="24" max="24" width="17.140625" style="19" customWidth="1"/>
    <col min="25" max="25" width="13.42578125" style="19" hidden="1" customWidth="1"/>
    <col min="26" max="26" width="15.85546875" style="19" hidden="1" customWidth="1"/>
    <col min="27" max="28" width="11.42578125" style="19" hidden="1" customWidth="1"/>
    <col min="29" max="29" width="28.42578125" style="19" hidden="1" customWidth="1"/>
    <col min="30" max="32" width="11.42578125" style="19" hidden="1" customWidth="1"/>
    <col min="33" max="33" width="20.42578125" style="19" hidden="1" customWidth="1"/>
    <col min="34" max="38" width="11.42578125" style="19" hidden="1" customWidth="1"/>
    <col min="39" max="16384" width="14.42578125" style="19"/>
  </cols>
  <sheetData>
    <row r="1" spans="2:38" ht="12" customHeight="1" x14ac:dyDescent="0.3">
      <c r="B1" s="22"/>
    </row>
    <row r="2" spans="2:38" ht="77.25" customHeight="1" thickBot="1" x14ac:dyDescent="0.35">
      <c r="B2" s="52" t="s">
        <v>0</v>
      </c>
      <c r="C2" s="53"/>
      <c r="D2" s="53"/>
      <c r="E2" s="53"/>
      <c r="F2" s="53"/>
      <c r="G2" s="53"/>
      <c r="H2" s="53"/>
      <c r="I2" s="53"/>
      <c r="J2" s="53"/>
      <c r="K2" s="53"/>
      <c r="L2" s="53"/>
      <c r="M2" s="53"/>
      <c r="N2" s="53"/>
      <c r="O2" s="53"/>
      <c r="P2" s="53"/>
      <c r="Q2" s="53"/>
      <c r="R2" s="53"/>
      <c r="S2" s="53"/>
      <c r="T2" s="53"/>
      <c r="U2" s="53"/>
      <c r="V2" s="53"/>
      <c r="W2" s="53"/>
      <c r="X2" s="53"/>
    </row>
    <row r="3" spans="2:38" ht="12" customHeight="1" thickBot="1" x14ac:dyDescent="0.35">
      <c r="B3" s="52" t="s">
        <v>191</v>
      </c>
      <c r="C3" s="53"/>
      <c r="D3" s="53"/>
      <c r="E3" s="53"/>
      <c r="F3" s="53"/>
      <c r="G3" s="53"/>
      <c r="H3" s="53"/>
      <c r="I3" s="53"/>
      <c r="J3" s="53"/>
      <c r="K3" s="53"/>
      <c r="L3" s="53"/>
      <c r="M3" s="53"/>
      <c r="N3" s="53"/>
      <c r="O3" s="53"/>
      <c r="P3" s="53"/>
      <c r="Q3" s="53"/>
      <c r="R3" s="53"/>
      <c r="S3" s="53"/>
      <c r="T3" s="53"/>
      <c r="U3" s="53"/>
      <c r="V3" s="53"/>
      <c r="W3" s="53"/>
      <c r="X3" s="53"/>
      <c r="Y3" s="54"/>
      <c r="Z3" s="55"/>
      <c r="AA3" s="55"/>
      <c r="AB3" s="55"/>
      <c r="AC3" s="55"/>
      <c r="AD3" s="55"/>
    </row>
    <row r="4" spans="2:38" ht="66.75" customHeight="1" thickBot="1" x14ac:dyDescent="0.35">
      <c r="B4" s="56" t="s">
        <v>190</v>
      </c>
      <c r="C4" s="56"/>
      <c r="D4" s="56"/>
      <c r="E4" s="56"/>
      <c r="F4" s="56"/>
      <c r="G4" s="56"/>
      <c r="H4" s="56"/>
      <c r="I4" s="56"/>
      <c r="J4" s="56"/>
      <c r="K4" s="56"/>
      <c r="L4" s="56"/>
      <c r="M4" s="56"/>
      <c r="N4" s="56"/>
      <c r="O4" s="56"/>
      <c r="P4" s="56"/>
      <c r="Q4" s="56"/>
      <c r="R4" s="56"/>
      <c r="S4" s="56"/>
      <c r="T4" s="56"/>
      <c r="U4" s="56"/>
      <c r="V4" s="56"/>
      <c r="W4" s="56"/>
      <c r="X4" s="56"/>
    </row>
    <row r="5" spans="2:38" ht="12" customHeight="1" x14ac:dyDescent="0.3">
      <c r="B5" s="57" t="s">
        <v>1</v>
      </c>
      <c r="C5" s="60" t="s">
        <v>2</v>
      </c>
      <c r="D5" s="60" t="s">
        <v>3</v>
      </c>
      <c r="E5" s="39" t="s">
        <v>4</v>
      </c>
      <c r="F5" s="39" t="s">
        <v>5</v>
      </c>
      <c r="G5" s="39" t="s">
        <v>6</v>
      </c>
      <c r="H5" s="39" t="s">
        <v>7</v>
      </c>
      <c r="I5" s="39" t="s">
        <v>8</v>
      </c>
      <c r="J5" s="39" t="s">
        <v>9</v>
      </c>
      <c r="K5" s="39" t="s">
        <v>10</v>
      </c>
      <c r="L5" s="39" t="s">
        <v>11</v>
      </c>
      <c r="M5" s="39" t="s">
        <v>12</v>
      </c>
      <c r="N5" s="39" t="s">
        <v>13</v>
      </c>
      <c r="O5" s="42" t="s">
        <v>14</v>
      </c>
      <c r="P5" s="43"/>
      <c r="Q5" s="43"/>
      <c r="R5" s="44"/>
      <c r="S5" s="39" t="s">
        <v>15</v>
      </c>
      <c r="T5" s="39" t="s">
        <v>16</v>
      </c>
      <c r="U5" s="39" t="s">
        <v>17</v>
      </c>
      <c r="V5" s="39" t="s">
        <v>18</v>
      </c>
      <c r="W5" s="42" t="s">
        <v>19</v>
      </c>
      <c r="X5" s="61"/>
    </row>
    <row r="6" spans="2:38" ht="15" customHeight="1" x14ac:dyDescent="0.3">
      <c r="B6" s="58"/>
      <c r="C6" s="40"/>
      <c r="D6" s="40"/>
      <c r="E6" s="40"/>
      <c r="F6" s="40"/>
      <c r="G6" s="40"/>
      <c r="H6" s="40"/>
      <c r="I6" s="40"/>
      <c r="J6" s="40"/>
      <c r="K6" s="40"/>
      <c r="L6" s="40"/>
      <c r="M6" s="40"/>
      <c r="N6" s="40"/>
      <c r="O6" s="45"/>
      <c r="P6" s="46"/>
      <c r="Q6" s="46"/>
      <c r="R6" s="47"/>
      <c r="S6" s="40"/>
      <c r="T6" s="40"/>
      <c r="U6" s="40"/>
      <c r="V6" s="40"/>
      <c r="W6" s="45"/>
      <c r="X6" s="62"/>
      <c r="Y6" s="19" t="s">
        <v>20</v>
      </c>
      <c r="Z6" s="19" t="s">
        <v>21</v>
      </c>
      <c r="AA6" s="19">
        <v>2</v>
      </c>
      <c r="AB6" s="19" t="s">
        <v>22</v>
      </c>
      <c r="AC6" s="19" t="s">
        <v>23</v>
      </c>
      <c r="AD6" s="19" t="s">
        <v>24</v>
      </c>
      <c r="AE6" s="19" t="s">
        <v>25</v>
      </c>
      <c r="AF6" s="19" t="s">
        <v>26</v>
      </c>
      <c r="AG6" s="19" t="s">
        <v>27</v>
      </c>
      <c r="AH6" s="19" t="s">
        <v>28</v>
      </c>
    </row>
    <row r="7" spans="2:38" ht="15" customHeight="1" x14ac:dyDescent="0.3">
      <c r="B7" s="58"/>
      <c r="C7" s="40"/>
      <c r="D7" s="40"/>
      <c r="E7" s="40"/>
      <c r="F7" s="40"/>
      <c r="G7" s="40"/>
      <c r="H7" s="40"/>
      <c r="I7" s="40"/>
      <c r="J7" s="40"/>
      <c r="K7" s="40"/>
      <c r="L7" s="40"/>
      <c r="M7" s="40"/>
      <c r="N7" s="40"/>
      <c r="O7" s="45"/>
      <c r="P7" s="46"/>
      <c r="Q7" s="46"/>
      <c r="R7" s="47"/>
      <c r="S7" s="40"/>
      <c r="T7" s="40"/>
      <c r="U7" s="40"/>
      <c r="V7" s="40"/>
      <c r="W7" s="45"/>
      <c r="X7" s="62"/>
      <c r="Y7" s="19" t="s">
        <v>29</v>
      </c>
      <c r="Z7" s="19" t="s">
        <v>30</v>
      </c>
      <c r="AA7" s="19">
        <v>3</v>
      </c>
      <c r="AB7" s="19" t="s">
        <v>31</v>
      </c>
      <c r="AC7" s="19" t="s">
        <v>32</v>
      </c>
      <c r="AD7" s="19" t="s">
        <v>33</v>
      </c>
      <c r="AE7" s="19" t="s">
        <v>34</v>
      </c>
      <c r="AF7" s="19" t="s">
        <v>35</v>
      </c>
      <c r="AG7" s="19" t="s">
        <v>36</v>
      </c>
      <c r="AH7" s="19" t="s">
        <v>37</v>
      </c>
    </row>
    <row r="8" spans="2:38" ht="12" customHeight="1" thickBot="1" x14ac:dyDescent="0.35">
      <c r="B8" s="58"/>
      <c r="C8" s="40"/>
      <c r="D8" s="40"/>
      <c r="E8" s="40"/>
      <c r="F8" s="40"/>
      <c r="G8" s="40"/>
      <c r="H8" s="40"/>
      <c r="I8" s="40"/>
      <c r="J8" s="40"/>
      <c r="K8" s="40"/>
      <c r="L8" s="40"/>
      <c r="M8" s="40"/>
      <c r="N8" s="40"/>
      <c r="O8" s="48"/>
      <c r="P8" s="49"/>
      <c r="Q8" s="49"/>
      <c r="R8" s="50"/>
      <c r="S8" s="40"/>
      <c r="T8" s="40"/>
      <c r="U8" s="40"/>
      <c r="V8" s="40"/>
      <c r="W8" s="48"/>
      <c r="X8" s="63"/>
      <c r="Y8" s="19" t="s">
        <v>38</v>
      </c>
      <c r="Z8" s="19" t="s">
        <v>39</v>
      </c>
      <c r="AA8" s="19">
        <v>4</v>
      </c>
      <c r="AB8" s="19" t="s">
        <v>40</v>
      </c>
      <c r="AC8" s="19" t="s">
        <v>41</v>
      </c>
      <c r="AD8" s="19" t="s">
        <v>42</v>
      </c>
      <c r="AG8" s="19" t="s">
        <v>43</v>
      </c>
      <c r="AH8" s="19" t="s">
        <v>44</v>
      </c>
    </row>
    <row r="9" spans="2:38" ht="15" customHeight="1" x14ac:dyDescent="0.3">
      <c r="B9" s="58"/>
      <c r="C9" s="40"/>
      <c r="D9" s="40"/>
      <c r="E9" s="40"/>
      <c r="F9" s="40"/>
      <c r="G9" s="40"/>
      <c r="H9" s="40"/>
      <c r="I9" s="40"/>
      <c r="J9" s="40"/>
      <c r="K9" s="40"/>
      <c r="L9" s="40"/>
      <c r="M9" s="40"/>
      <c r="N9" s="40"/>
      <c r="O9" s="51" t="s">
        <v>8</v>
      </c>
      <c r="P9" s="51" t="s">
        <v>45</v>
      </c>
      <c r="Q9" s="51" t="s">
        <v>10</v>
      </c>
      <c r="R9" s="51" t="s">
        <v>11</v>
      </c>
      <c r="S9" s="40"/>
      <c r="T9" s="40"/>
      <c r="U9" s="40"/>
      <c r="V9" s="40"/>
      <c r="W9" s="64" t="s">
        <v>46</v>
      </c>
      <c r="X9" s="65" t="s">
        <v>47</v>
      </c>
      <c r="Y9" s="19" t="s">
        <v>48</v>
      </c>
      <c r="Z9" s="19" t="s">
        <v>49</v>
      </c>
      <c r="AA9" s="19">
        <v>5</v>
      </c>
      <c r="AB9" s="19" t="s">
        <v>50</v>
      </c>
      <c r="AC9" s="19" t="s">
        <v>51</v>
      </c>
      <c r="AG9" s="19" t="s">
        <v>52</v>
      </c>
      <c r="AH9" s="19" t="s">
        <v>53</v>
      </c>
    </row>
    <row r="10" spans="2:38" ht="37.5" customHeight="1" x14ac:dyDescent="0.3">
      <c r="B10" s="58"/>
      <c r="C10" s="40"/>
      <c r="D10" s="40"/>
      <c r="E10" s="40"/>
      <c r="F10" s="40"/>
      <c r="G10" s="40"/>
      <c r="H10" s="40"/>
      <c r="I10" s="40"/>
      <c r="J10" s="40"/>
      <c r="K10" s="40"/>
      <c r="L10" s="40"/>
      <c r="M10" s="40"/>
      <c r="N10" s="40"/>
      <c r="O10" s="40"/>
      <c r="P10" s="40"/>
      <c r="Q10" s="40"/>
      <c r="R10" s="40"/>
      <c r="S10" s="40"/>
      <c r="T10" s="40"/>
      <c r="U10" s="40"/>
      <c r="V10" s="40"/>
      <c r="W10" s="40"/>
      <c r="X10" s="66"/>
      <c r="Y10" s="19" t="s">
        <v>54</v>
      </c>
      <c r="Z10" s="19" t="s">
        <v>55</v>
      </c>
      <c r="AA10" s="19">
        <v>6</v>
      </c>
      <c r="AC10" s="19" t="s">
        <v>56</v>
      </c>
      <c r="AG10" s="19" t="s">
        <v>57</v>
      </c>
      <c r="AH10" s="19" t="s">
        <v>58</v>
      </c>
    </row>
    <row r="11" spans="2:38" ht="19.5" customHeight="1" x14ac:dyDescent="0.3">
      <c r="B11" s="58"/>
      <c r="C11" s="40"/>
      <c r="D11" s="40"/>
      <c r="E11" s="40"/>
      <c r="F11" s="40"/>
      <c r="G11" s="40"/>
      <c r="H11" s="40"/>
      <c r="I11" s="40"/>
      <c r="J11" s="40"/>
      <c r="K11" s="40"/>
      <c r="L11" s="40"/>
      <c r="M11" s="40"/>
      <c r="N11" s="40"/>
      <c r="O11" s="40"/>
      <c r="P11" s="40"/>
      <c r="Q11" s="40"/>
      <c r="R11" s="40"/>
      <c r="S11" s="40"/>
      <c r="T11" s="40"/>
      <c r="U11" s="40"/>
      <c r="V11" s="40"/>
      <c r="W11" s="40"/>
      <c r="X11" s="66"/>
      <c r="AA11" s="20">
        <v>7</v>
      </c>
      <c r="AC11" s="19" t="s">
        <v>59</v>
      </c>
      <c r="AG11" s="19" t="s">
        <v>60</v>
      </c>
      <c r="AH11" s="19" t="s">
        <v>61</v>
      </c>
    </row>
    <row r="12" spans="2:38" ht="45.75" customHeight="1" x14ac:dyDescent="0.3">
      <c r="B12" s="58"/>
      <c r="C12" s="40"/>
      <c r="D12" s="40"/>
      <c r="E12" s="40"/>
      <c r="F12" s="40"/>
      <c r="G12" s="40"/>
      <c r="H12" s="40"/>
      <c r="I12" s="40"/>
      <c r="J12" s="40"/>
      <c r="K12" s="40"/>
      <c r="L12" s="40"/>
      <c r="M12" s="40"/>
      <c r="N12" s="40"/>
      <c r="O12" s="40"/>
      <c r="P12" s="40"/>
      <c r="Q12" s="40"/>
      <c r="R12" s="40"/>
      <c r="S12" s="40"/>
      <c r="T12" s="40"/>
      <c r="U12" s="40"/>
      <c r="V12" s="40"/>
      <c r="W12" s="40"/>
      <c r="X12" s="66"/>
      <c r="AA12" s="19">
        <v>8</v>
      </c>
      <c r="AC12" s="19" t="s">
        <v>62</v>
      </c>
      <c r="AG12" s="19" t="s">
        <v>63</v>
      </c>
      <c r="AH12" s="19" t="s">
        <v>64</v>
      </c>
    </row>
    <row r="13" spans="2:38" ht="20.25" customHeight="1" thickBot="1" x14ac:dyDescent="0.35">
      <c r="B13" s="59"/>
      <c r="C13" s="41"/>
      <c r="D13" s="41"/>
      <c r="E13" s="41"/>
      <c r="F13" s="41"/>
      <c r="G13" s="41"/>
      <c r="H13" s="41"/>
      <c r="I13" s="41"/>
      <c r="J13" s="41"/>
      <c r="K13" s="41"/>
      <c r="L13" s="41"/>
      <c r="M13" s="41"/>
      <c r="N13" s="41"/>
      <c r="O13" s="41"/>
      <c r="P13" s="41"/>
      <c r="Q13" s="41"/>
      <c r="R13" s="41"/>
      <c r="S13" s="41"/>
      <c r="T13" s="41"/>
      <c r="U13" s="41"/>
      <c r="V13" s="41"/>
      <c r="W13" s="41"/>
      <c r="X13" s="67"/>
      <c r="AA13" s="19">
        <v>9</v>
      </c>
      <c r="AC13" s="19" t="s">
        <v>65</v>
      </c>
      <c r="AG13" s="19" t="s">
        <v>66</v>
      </c>
      <c r="AH13" s="19" t="s">
        <v>67</v>
      </c>
    </row>
    <row r="14" spans="2:38" ht="147" customHeight="1" thickBot="1" x14ac:dyDescent="0.35">
      <c r="B14" s="32">
        <v>1</v>
      </c>
      <c r="C14" s="33" t="s">
        <v>34</v>
      </c>
      <c r="D14" s="33" t="s">
        <v>35</v>
      </c>
      <c r="E14" s="34" t="s">
        <v>57</v>
      </c>
      <c r="F14" s="35" t="s">
        <v>44</v>
      </c>
      <c r="G14" s="36" t="s">
        <v>68</v>
      </c>
      <c r="H14" s="36" t="s">
        <v>69</v>
      </c>
      <c r="I14" s="33" t="s">
        <v>29</v>
      </c>
      <c r="J14" s="37" t="s">
        <v>30</v>
      </c>
      <c r="K14" s="36">
        <f t="shared" ref="K14:K21" si="0">AI14+AJ14</f>
        <v>4</v>
      </c>
      <c r="L14" s="33" t="str">
        <f t="shared" ref="L14:L21" si="1">IF(OR(K14=2, K14=3, K14=4), "BAJO", IF(K14=5, "MEDIO", IF(OR(K14=6, K14=7), "ALTO", IF(OR(K14=8, K14=9, K14=10), "EXTREMO", ""))))</f>
        <v>BAJO</v>
      </c>
      <c r="M14" s="38" t="s">
        <v>51</v>
      </c>
      <c r="N14" s="36" t="s">
        <v>70</v>
      </c>
      <c r="O14" s="33" t="s">
        <v>20</v>
      </c>
      <c r="P14" s="33" t="s">
        <v>21</v>
      </c>
      <c r="Q14" s="36">
        <f t="shared" ref="Q14:Q21" si="2">AK14+AL14</f>
        <v>2</v>
      </c>
      <c r="R14" s="33" t="str">
        <f t="shared" ref="R14:R21" si="3">IF(OR(Q14=2, Q14=3, Q14=4), "BAJO", IF(Q14=5, "MEDIO", IF(OR(Q14=6, Q14=7), "ALTO", IF(OR(Q14=8, Q14=9, Q14=10), "EXTREMO", ""))))</f>
        <v>BAJO</v>
      </c>
      <c r="S14" s="38" t="s">
        <v>33</v>
      </c>
      <c r="T14" s="36" t="s">
        <v>71</v>
      </c>
      <c r="U14" s="36" t="s">
        <v>72</v>
      </c>
      <c r="V14" s="36" t="s">
        <v>73</v>
      </c>
      <c r="W14" s="36" t="s">
        <v>74</v>
      </c>
      <c r="X14" s="36" t="s">
        <v>75</v>
      </c>
      <c r="AI14" s="19">
        <f t="shared" ref="AI14:AI21" si="4">IF(I14="RARO (1)",1,IF(I14="IMPROBABLE (2)",2,IF(I14="POSIBLE (3)",3,IF(I14="PROBABLE (4)",4,IF(I14="CASI CIERTO (5)",5,0)))))</f>
        <v>2</v>
      </c>
      <c r="AJ14" s="19">
        <f t="shared" ref="AJ14:AJ23" si="5">IF(J14="INSIGNIFICANTE (1)",1,IF(J14="MENOR (2)",2,IF(J14="MODERADO (3)",3,IF(J14="MAYOR (4) ",4,IF(J14="CATASTROFICO (5)",5,0)))))</f>
        <v>2</v>
      </c>
      <c r="AK14" s="19">
        <f t="shared" ref="AK14:AK23" si="6">IF(O14="RARO (1)",1,IF(O14="IMPROBABLE (2)",2,IF(O14="POSIBLE (3)",3,IF(O14="PROBABLE (4)",4,IF(O14="CASI CIERTO (5)",5,0)))))</f>
        <v>1</v>
      </c>
      <c r="AL14" s="19">
        <f t="shared" ref="AL14:AL23" si="7">IF(P14="INSIGNIFICANTE (1)",1,IF(P14="MENOR (2)",2,IF(P14="MODERADO (3)",3,IF(P14="MAYOR (4) ",4,IF(P14="CATASTROFICO (5)",5,0)))))</f>
        <v>1</v>
      </c>
    </row>
    <row r="15" spans="2:38" ht="144" customHeight="1" thickBot="1" x14ac:dyDescent="0.35">
      <c r="B15" s="23">
        <v>2</v>
      </c>
      <c r="C15" s="24" t="s">
        <v>25</v>
      </c>
      <c r="D15" s="24" t="s">
        <v>26</v>
      </c>
      <c r="E15" s="25" t="s">
        <v>36</v>
      </c>
      <c r="F15" s="26" t="s">
        <v>44</v>
      </c>
      <c r="G15" s="21" t="s">
        <v>76</v>
      </c>
      <c r="H15" s="21" t="s">
        <v>77</v>
      </c>
      <c r="I15" s="24" t="s">
        <v>20</v>
      </c>
      <c r="J15" s="27" t="s">
        <v>30</v>
      </c>
      <c r="K15" s="21">
        <f t="shared" si="0"/>
        <v>3</v>
      </c>
      <c r="L15" s="24" t="str">
        <f t="shared" si="1"/>
        <v>BAJO</v>
      </c>
      <c r="M15" s="28" t="s">
        <v>56</v>
      </c>
      <c r="N15" s="1" t="s">
        <v>78</v>
      </c>
      <c r="O15" s="24" t="s">
        <v>20</v>
      </c>
      <c r="P15" s="24" t="s">
        <v>21</v>
      </c>
      <c r="Q15" s="21">
        <f t="shared" si="2"/>
        <v>2</v>
      </c>
      <c r="R15" s="24" t="str">
        <f t="shared" si="3"/>
        <v>BAJO</v>
      </c>
      <c r="S15" s="28" t="s">
        <v>33</v>
      </c>
      <c r="T15" s="21" t="s">
        <v>79</v>
      </c>
      <c r="U15" s="21" t="s">
        <v>80</v>
      </c>
      <c r="V15" s="21" t="s">
        <v>81</v>
      </c>
      <c r="W15" s="21" t="s">
        <v>82</v>
      </c>
      <c r="X15" s="21" t="s">
        <v>83</v>
      </c>
      <c r="Y15" s="21"/>
      <c r="Z15" s="21"/>
      <c r="AA15" s="19">
        <v>10</v>
      </c>
      <c r="AI15" s="19">
        <f t="shared" si="4"/>
        <v>1</v>
      </c>
      <c r="AJ15" s="19">
        <f t="shared" si="5"/>
        <v>2</v>
      </c>
      <c r="AK15" s="19">
        <f t="shared" si="6"/>
        <v>1</v>
      </c>
      <c r="AL15" s="19">
        <f t="shared" si="7"/>
        <v>1</v>
      </c>
    </row>
    <row r="16" spans="2:38" ht="142.5" customHeight="1" thickBot="1" x14ac:dyDescent="0.35">
      <c r="B16" s="23">
        <v>3</v>
      </c>
      <c r="C16" s="24" t="s">
        <v>34</v>
      </c>
      <c r="D16" s="24" t="s">
        <v>35</v>
      </c>
      <c r="E16" s="25" t="s">
        <v>52</v>
      </c>
      <c r="F16" s="26" t="s">
        <v>44</v>
      </c>
      <c r="G16" s="21" t="s">
        <v>84</v>
      </c>
      <c r="H16" s="21" t="s">
        <v>85</v>
      </c>
      <c r="I16" s="24" t="s">
        <v>29</v>
      </c>
      <c r="J16" s="27" t="s">
        <v>30</v>
      </c>
      <c r="K16" s="21">
        <f t="shared" si="0"/>
        <v>4</v>
      </c>
      <c r="L16" s="24" t="str">
        <f t="shared" si="1"/>
        <v>BAJO</v>
      </c>
      <c r="M16" s="28" t="s">
        <v>65</v>
      </c>
      <c r="N16" s="21" t="s">
        <v>86</v>
      </c>
      <c r="O16" s="24" t="s">
        <v>20</v>
      </c>
      <c r="P16" s="24" t="s">
        <v>21</v>
      </c>
      <c r="Q16" s="21">
        <f t="shared" si="2"/>
        <v>2</v>
      </c>
      <c r="R16" s="24" t="str">
        <f t="shared" si="3"/>
        <v>BAJO</v>
      </c>
      <c r="S16" s="28" t="s">
        <v>33</v>
      </c>
      <c r="T16" s="21" t="s">
        <v>87</v>
      </c>
      <c r="U16" s="29" t="s">
        <v>88</v>
      </c>
      <c r="V16" s="21" t="s">
        <v>89</v>
      </c>
      <c r="W16" s="21" t="s">
        <v>90</v>
      </c>
      <c r="X16" s="30" t="s">
        <v>91</v>
      </c>
      <c r="AI16" s="19">
        <f t="shared" si="4"/>
        <v>2</v>
      </c>
      <c r="AJ16" s="19">
        <f t="shared" si="5"/>
        <v>2</v>
      </c>
      <c r="AK16" s="19">
        <f t="shared" si="6"/>
        <v>1</v>
      </c>
      <c r="AL16" s="19">
        <f t="shared" si="7"/>
        <v>1</v>
      </c>
    </row>
    <row r="17" spans="2:38" ht="115.5" customHeight="1" thickBot="1" x14ac:dyDescent="0.35">
      <c r="B17" s="31">
        <v>4</v>
      </c>
      <c r="C17" s="24" t="s">
        <v>25</v>
      </c>
      <c r="D17" s="24" t="s">
        <v>26</v>
      </c>
      <c r="E17" s="25" t="s">
        <v>52</v>
      </c>
      <c r="F17" s="26" t="s">
        <v>44</v>
      </c>
      <c r="G17" s="21" t="s">
        <v>92</v>
      </c>
      <c r="H17" s="21" t="s">
        <v>93</v>
      </c>
      <c r="I17" s="24" t="s">
        <v>38</v>
      </c>
      <c r="J17" s="24" t="s">
        <v>30</v>
      </c>
      <c r="K17" s="21">
        <f t="shared" si="0"/>
        <v>5</v>
      </c>
      <c r="L17" s="24" t="str">
        <f t="shared" si="1"/>
        <v>MEDIO</v>
      </c>
      <c r="M17" s="28" t="s">
        <v>32</v>
      </c>
      <c r="N17" s="21" t="s">
        <v>94</v>
      </c>
      <c r="O17" s="24" t="s">
        <v>20</v>
      </c>
      <c r="P17" s="24" t="s">
        <v>21</v>
      </c>
      <c r="Q17" s="21">
        <f t="shared" si="2"/>
        <v>2</v>
      </c>
      <c r="R17" s="24" t="str">
        <f t="shared" si="3"/>
        <v>BAJO</v>
      </c>
      <c r="S17" s="28" t="s">
        <v>33</v>
      </c>
      <c r="T17" s="21" t="s">
        <v>95</v>
      </c>
      <c r="U17" s="29" t="s">
        <v>96</v>
      </c>
      <c r="V17" s="21" t="s">
        <v>97</v>
      </c>
      <c r="W17" s="21" t="s">
        <v>98</v>
      </c>
      <c r="X17" s="30" t="s">
        <v>83</v>
      </c>
      <c r="AI17" s="19">
        <f t="shared" si="4"/>
        <v>3</v>
      </c>
      <c r="AJ17" s="19">
        <f t="shared" si="5"/>
        <v>2</v>
      </c>
      <c r="AK17" s="19">
        <f t="shared" si="6"/>
        <v>1</v>
      </c>
      <c r="AL17" s="19">
        <f t="shared" si="7"/>
        <v>1</v>
      </c>
    </row>
    <row r="18" spans="2:38" ht="172.5" customHeight="1" thickBot="1" x14ac:dyDescent="0.35">
      <c r="B18" s="23">
        <v>5</v>
      </c>
      <c r="C18" s="24" t="s">
        <v>34</v>
      </c>
      <c r="D18" s="24" t="s">
        <v>26</v>
      </c>
      <c r="E18" s="25" t="s">
        <v>52</v>
      </c>
      <c r="F18" s="26" t="s">
        <v>44</v>
      </c>
      <c r="G18" s="30" t="s">
        <v>99</v>
      </c>
      <c r="H18" s="21" t="s">
        <v>100</v>
      </c>
      <c r="I18" s="24" t="s">
        <v>20</v>
      </c>
      <c r="J18" s="24" t="s">
        <v>30</v>
      </c>
      <c r="K18" s="21">
        <f t="shared" si="0"/>
        <v>3</v>
      </c>
      <c r="L18" s="24" t="str">
        <f t="shared" si="1"/>
        <v>BAJO</v>
      </c>
      <c r="M18" s="28" t="s">
        <v>23</v>
      </c>
      <c r="N18" s="30" t="s">
        <v>101</v>
      </c>
      <c r="O18" s="24" t="s">
        <v>20</v>
      </c>
      <c r="P18" s="24" t="s">
        <v>21</v>
      </c>
      <c r="Q18" s="21">
        <f t="shared" si="2"/>
        <v>2</v>
      </c>
      <c r="R18" s="24" t="str">
        <f t="shared" si="3"/>
        <v>BAJO</v>
      </c>
      <c r="S18" s="28" t="s">
        <v>33</v>
      </c>
      <c r="T18" s="21" t="s">
        <v>102</v>
      </c>
      <c r="U18" s="29" t="s">
        <v>103</v>
      </c>
      <c r="V18" s="21" t="s">
        <v>97</v>
      </c>
      <c r="W18" s="21" t="s">
        <v>104</v>
      </c>
      <c r="X18" s="30" t="s">
        <v>105</v>
      </c>
      <c r="AA18" s="19">
        <v>10</v>
      </c>
      <c r="AI18" s="19">
        <f t="shared" si="4"/>
        <v>1</v>
      </c>
      <c r="AJ18" s="19">
        <f t="shared" si="5"/>
        <v>2</v>
      </c>
      <c r="AK18" s="19">
        <f t="shared" si="6"/>
        <v>1</v>
      </c>
      <c r="AL18" s="19">
        <f t="shared" si="7"/>
        <v>1</v>
      </c>
    </row>
    <row r="19" spans="2:38" ht="172.5" customHeight="1" thickBot="1" x14ac:dyDescent="0.35">
      <c r="B19" s="23">
        <v>6</v>
      </c>
      <c r="C19" s="24" t="s">
        <v>34</v>
      </c>
      <c r="D19" s="24" t="s">
        <v>35</v>
      </c>
      <c r="E19" s="25" t="s">
        <v>52</v>
      </c>
      <c r="F19" s="26" t="s">
        <v>44</v>
      </c>
      <c r="G19" s="30" t="s">
        <v>106</v>
      </c>
      <c r="H19" s="21" t="s">
        <v>107</v>
      </c>
      <c r="I19" s="24" t="s">
        <v>29</v>
      </c>
      <c r="J19" s="24" t="s">
        <v>49</v>
      </c>
      <c r="K19" s="21">
        <f t="shared" si="0"/>
        <v>6</v>
      </c>
      <c r="L19" s="24" t="str">
        <f t="shared" si="1"/>
        <v>ALTO</v>
      </c>
      <c r="M19" s="28" t="s">
        <v>23</v>
      </c>
      <c r="N19" s="30" t="s">
        <v>108</v>
      </c>
      <c r="O19" s="24" t="s">
        <v>20</v>
      </c>
      <c r="P19" s="24" t="s">
        <v>21</v>
      </c>
      <c r="Q19" s="21">
        <f t="shared" si="2"/>
        <v>2</v>
      </c>
      <c r="R19" s="24" t="str">
        <f t="shared" si="3"/>
        <v>BAJO</v>
      </c>
      <c r="S19" s="28" t="s">
        <v>24</v>
      </c>
      <c r="T19" s="21" t="s">
        <v>102</v>
      </c>
      <c r="U19" s="29" t="s">
        <v>109</v>
      </c>
      <c r="V19" s="21" t="s">
        <v>110</v>
      </c>
      <c r="W19" s="21" t="s">
        <v>111</v>
      </c>
      <c r="X19" s="30" t="s">
        <v>112</v>
      </c>
      <c r="AA19" s="19">
        <v>10</v>
      </c>
      <c r="AI19" s="19">
        <f t="shared" si="4"/>
        <v>2</v>
      </c>
      <c r="AJ19" s="19">
        <f t="shared" si="5"/>
        <v>4</v>
      </c>
      <c r="AK19" s="19">
        <f t="shared" si="6"/>
        <v>1</v>
      </c>
      <c r="AL19" s="19">
        <f t="shared" si="7"/>
        <v>1</v>
      </c>
    </row>
    <row r="20" spans="2:38" ht="175.5" customHeight="1" thickBot="1" x14ac:dyDescent="0.35">
      <c r="B20" s="23">
        <v>7</v>
      </c>
      <c r="C20" s="24" t="s">
        <v>34</v>
      </c>
      <c r="D20" s="24" t="s">
        <v>35</v>
      </c>
      <c r="E20" s="25" t="s">
        <v>52</v>
      </c>
      <c r="F20" s="26" t="s">
        <v>44</v>
      </c>
      <c r="G20" s="21" t="s">
        <v>113</v>
      </c>
      <c r="H20" s="21" t="s">
        <v>107</v>
      </c>
      <c r="I20" s="24" t="s">
        <v>29</v>
      </c>
      <c r="J20" s="27" t="s">
        <v>30</v>
      </c>
      <c r="K20" s="21">
        <f t="shared" si="0"/>
        <v>4</v>
      </c>
      <c r="L20" s="24" t="str">
        <f t="shared" si="1"/>
        <v>BAJO</v>
      </c>
      <c r="M20" s="28" t="s">
        <v>23</v>
      </c>
      <c r="N20" s="30" t="s">
        <v>114</v>
      </c>
      <c r="O20" s="24" t="s">
        <v>20</v>
      </c>
      <c r="P20" s="24" t="s">
        <v>21</v>
      </c>
      <c r="Q20" s="21">
        <f t="shared" si="2"/>
        <v>2</v>
      </c>
      <c r="R20" s="24" t="str">
        <f t="shared" si="3"/>
        <v>BAJO</v>
      </c>
      <c r="S20" s="28" t="s">
        <v>33</v>
      </c>
      <c r="T20" s="21" t="s">
        <v>115</v>
      </c>
      <c r="U20" s="29" t="s">
        <v>116</v>
      </c>
      <c r="V20" s="21" t="s">
        <v>117</v>
      </c>
      <c r="W20" s="21" t="s">
        <v>118</v>
      </c>
      <c r="X20" s="30" t="s">
        <v>105</v>
      </c>
      <c r="AA20" s="19">
        <v>10</v>
      </c>
      <c r="AI20" s="19">
        <f t="shared" si="4"/>
        <v>2</v>
      </c>
      <c r="AJ20" s="19">
        <f t="shared" si="5"/>
        <v>2</v>
      </c>
      <c r="AK20" s="19">
        <f t="shared" si="6"/>
        <v>1</v>
      </c>
      <c r="AL20" s="19">
        <f t="shared" si="7"/>
        <v>1</v>
      </c>
    </row>
    <row r="21" spans="2:38" ht="172.5" customHeight="1" thickBot="1" x14ac:dyDescent="0.35">
      <c r="B21" s="23">
        <v>8</v>
      </c>
      <c r="C21" s="24" t="s">
        <v>34</v>
      </c>
      <c r="D21" s="24" t="s">
        <v>35</v>
      </c>
      <c r="E21" s="25" t="s">
        <v>63</v>
      </c>
      <c r="F21" s="26" t="s">
        <v>44</v>
      </c>
      <c r="G21" s="30" t="s">
        <v>119</v>
      </c>
      <c r="H21" s="21" t="s">
        <v>107</v>
      </c>
      <c r="I21" s="24" t="s">
        <v>20</v>
      </c>
      <c r="J21" s="24" t="s">
        <v>39</v>
      </c>
      <c r="K21" s="21">
        <f t="shared" si="0"/>
        <v>4</v>
      </c>
      <c r="L21" s="24" t="str">
        <f t="shared" si="1"/>
        <v>BAJO</v>
      </c>
      <c r="M21" s="28" t="s">
        <v>51</v>
      </c>
      <c r="N21" s="21" t="s">
        <v>120</v>
      </c>
      <c r="O21" s="24" t="s">
        <v>20</v>
      </c>
      <c r="P21" s="24" t="s">
        <v>21</v>
      </c>
      <c r="Q21" s="21">
        <f t="shared" si="2"/>
        <v>2</v>
      </c>
      <c r="R21" s="24" t="str">
        <f t="shared" si="3"/>
        <v>BAJO</v>
      </c>
      <c r="S21" s="28" t="s">
        <v>33</v>
      </c>
      <c r="T21" s="21" t="s">
        <v>121</v>
      </c>
      <c r="U21" s="29" t="s">
        <v>122</v>
      </c>
      <c r="V21" s="21" t="s">
        <v>123</v>
      </c>
      <c r="W21" s="21" t="s">
        <v>124</v>
      </c>
      <c r="X21" s="30" t="s">
        <v>125</v>
      </c>
      <c r="AA21" s="19">
        <v>10</v>
      </c>
      <c r="AI21" s="19">
        <f t="shared" si="4"/>
        <v>1</v>
      </c>
      <c r="AJ21" s="19">
        <f t="shared" si="5"/>
        <v>3</v>
      </c>
      <c r="AK21" s="19">
        <f t="shared" si="6"/>
        <v>1</v>
      </c>
      <c r="AL21" s="19">
        <f t="shared" si="7"/>
        <v>1</v>
      </c>
    </row>
    <row r="22" spans="2:38" ht="172.5" customHeight="1" thickBot="1" x14ac:dyDescent="0.35">
      <c r="B22" s="23">
        <v>9</v>
      </c>
      <c r="C22" s="24" t="s">
        <v>34</v>
      </c>
      <c r="D22" s="24" t="s">
        <v>35</v>
      </c>
      <c r="E22" s="25" t="s">
        <v>63</v>
      </c>
      <c r="F22" s="25" t="s">
        <v>43</v>
      </c>
      <c r="G22" s="30" t="s">
        <v>126</v>
      </c>
      <c r="H22" s="21" t="s">
        <v>127</v>
      </c>
      <c r="I22" s="24" t="s">
        <v>20</v>
      </c>
      <c r="J22" s="27" t="s">
        <v>39</v>
      </c>
      <c r="K22" s="21">
        <v>4</v>
      </c>
      <c r="L22" s="24" t="s">
        <v>50</v>
      </c>
      <c r="M22" s="28" t="s">
        <v>128</v>
      </c>
      <c r="N22" s="21" t="s">
        <v>129</v>
      </c>
      <c r="O22" s="24">
        <v>1</v>
      </c>
      <c r="P22" s="24">
        <v>2</v>
      </c>
      <c r="Q22" s="21">
        <v>3</v>
      </c>
      <c r="R22" s="24" t="s">
        <v>50</v>
      </c>
      <c r="S22" s="28" t="s">
        <v>24</v>
      </c>
      <c r="T22" s="21" t="s">
        <v>130</v>
      </c>
      <c r="U22" s="29" t="s">
        <v>116</v>
      </c>
      <c r="V22" s="29" t="s">
        <v>131</v>
      </c>
      <c r="W22" s="29" t="s">
        <v>132</v>
      </c>
      <c r="X22" s="29" t="s">
        <v>83</v>
      </c>
      <c r="AJ22" s="19">
        <f t="shared" si="5"/>
        <v>3</v>
      </c>
      <c r="AK22" s="19">
        <f t="shared" si="6"/>
        <v>0</v>
      </c>
      <c r="AL22" s="19">
        <f t="shared" si="7"/>
        <v>0</v>
      </c>
    </row>
    <row r="23" spans="2:38" ht="172.5" customHeight="1" thickBot="1" x14ac:dyDescent="0.35">
      <c r="B23" s="23">
        <v>10</v>
      </c>
      <c r="C23" s="24" t="s">
        <v>34</v>
      </c>
      <c r="D23" s="24" t="s">
        <v>35</v>
      </c>
      <c r="E23" s="25" t="s">
        <v>52</v>
      </c>
      <c r="F23" s="26" t="s">
        <v>58</v>
      </c>
      <c r="G23" s="30" t="s">
        <v>133</v>
      </c>
      <c r="H23" s="21" t="s">
        <v>134</v>
      </c>
      <c r="I23" s="24" t="s">
        <v>20</v>
      </c>
      <c r="J23" s="24" t="s">
        <v>39</v>
      </c>
      <c r="K23" s="21">
        <v>4</v>
      </c>
      <c r="L23" s="24" t="s">
        <v>50</v>
      </c>
      <c r="M23" s="28" t="s">
        <v>41</v>
      </c>
      <c r="N23" s="21" t="s">
        <v>135</v>
      </c>
      <c r="O23" s="24" t="s">
        <v>20</v>
      </c>
      <c r="P23" s="24" t="s">
        <v>21</v>
      </c>
      <c r="Q23" s="21">
        <f>AK23+AL23</f>
        <v>2</v>
      </c>
      <c r="R23" s="24" t="s">
        <v>50</v>
      </c>
      <c r="S23" s="28" t="s">
        <v>24</v>
      </c>
      <c r="T23" s="21" t="s">
        <v>136</v>
      </c>
      <c r="U23" s="29" t="s">
        <v>88</v>
      </c>
      <c r="V23" s="29" t="s">
        <v>137</v>
      </c>
      <c r="W23" s="29" t="s">
        <v>138</v>
      </c>
      <c r="X23" s="29" t="s">
        <v>83</v>
      </c>
      <c r="AJ23" s="19">
        <f t="shared" si="5"/>
        <v>3</v>
      </c>
      <c r="AK23" s="19">
        <f t="shared" si="6"/>
        <v>1</v>
      </c>
      <c r="AL23" s="19">
        <f t="shared" si="7"/>
        <v>1</v>
      </c>
    </row>
    <row r="24" spans="2:38" ht="172.5" customHeight="1" thickBot="1" x14ac:dyDescent="0.35">
      <c r="B24" s="23">
        <v>11</v>
      </c>
      <c r="C24" s="24" t="s">
        <v>25</v>
      </c>
      <c r="D24" s="24" t="s">
        <v>35</v>
      </c>
      <c r="E24" s="25" t="s">
        <v>52</v>
      </c>
      <c r="F24" s="26" t="s">
        <v>44</v>
      </c>
      <c r="G24" s="30" t="s">
        <v>139</v>
      </c>
      <c r="H24" s="21" t="s">
        <v>140</v>
      </c>
      <c r="I24" s="24" t="s">
        <v>20</v>
      </c>
      <c r="J24" s="24" t="s">
        <v>39</v>
      </c>
      <c r="K24" s="21">
        <v>4</v>
      </c>
      <c r="L24" s="24" t="s">
        <v>40</v>
      </c>
      <c r="M24" s="28" t="s">
        <v>32</v>
      </c>
      <c r="N24" s="21" t="s">
        <v>141</v>
      </c>
      <c r="O24" s="24" t="s">
        <v>20</v>
      </c>
      <c r="P24" s="24" t="s">
        <v>30</v>
      </c>
      <c r="Q24" s="21">
        <v>3</v>
      </c>
      <c r="R24" s="24" t="str">
        <f>IF(OR(Q24=2, Q24=3, Q24=4), "BAJO", IF(Q24=5, "MEDIO", IF(OR(Q24=6, Q24=7), "ALTO", IF(OR(Q24=8, Q24=9, Q24=10), "EXTREMO", ""))))</f>
        <v>BAJO</v>
      </c>
      <c r="S24" s="28" t="s">
        <v>24</v>
      </c>
      <c r="T24" s="21" t="s">
        <v>142</v>
      </c>
      <c r="U24" s="29" t="s">
        <v>143</v>
      </c>
      <c r="V24" s="21" t="s">
        <v>144</v>
      </c>
      <c r="W24" s="21" t="s">
        <v>145</v>
      </c>
      <c r="X24" s="30" t="s">
        <v>105</v>
      </c>
    </row>
    <row r="25" spans="2:38" ht="12" customHeight="1" x14ac:dyDescent="0.3">
      <c r="B25" s="22"/>
    </row>
    <row r="26" spans="2:38" ht="12.75" customHeight="1" x14ac:dyDescent="0.3">
      <c r="B26" s="19" t="s">
        <v>146</v>
      </c>
    </row>
    <row r="27" spans="2:38" ht="12" customHeight="1" x14ac:dyDescent="0.3">
      <c r="B27" s="22"/>
    </row>
    <row r="28" spans="2:38" ht="12.75" customHeight="1" x14ac:dyDescent="0.3">
      <c r="B28" s="22"/>
    </row>
    <row r="29" spans="2:38" ht="12" customHeight="1" x14ac:dyDescent="0.3">
      <c r="B29" s="22"/>
    </row>
    <row r="30" spans="2:38" ht="12.75" customHeight="1" x14ac:dyDescent="0.3">
      <c r="B30" s="22"/>
    </row>
    <row r="31" spans="2:38" ht="12" customHeight="1" x14ac:dyDescent="0.3">
      <c r="B31" s="22"/>
    </row>
    <row r="32" spans="2:38" ht="12" customHeight="1" x14ac:dyDescent="0.3">
      <c r="B32" s="22"/>
    </row>
    <row r="33" spans="2:2" ht="12" customHeight="1" x14ac:dyDescent="0.3">
      <c r="B33" s="22"/>
    </row>
    <row r="34" spans="2:2" ht="12.75" customHeight="1" x14ac:dyDescent="0.3">
      <c r="B34" s="22"/>
    </row>
    <row r="35" spans="2:2" ht="12" customHeight="1" x14ac:dyDescent="0.3">
      <c r="B35" s="22"/>
    </row>
    <row r="36" spans="2:2" ht="12" customHeight="1" x14ac:dyDescent="0.3">
      <c r="B36" s="22"/>
    </row>
    <row r="37" spans="2:2" ht="12" customHeight="1" x14ac:dyDescent="0.3">
      <c r="B37" s="22"/>
    </row>
    <row r="38" spans="2:2" ht="12" customHeight="1" x14ac:dyDescent="0.3">
      <c r="B38" s="22"/>
    </row>
    <row r="39" spans="2:2" ht="12" customHeight="1" x14ac:dyDescent="0.3">
      <c r="B39" s="22"/>
    </row>
    <row r="40" spans="2:2" ht="12" customHeight="1" x14ac:dyDescent="0.3">
      <c r="B40" s="22"/>
    </row>
    <row r="41" spans="2:2" ht="12" customHeight="1" x14ac:dyDescent="0.3">
      <c r="B41" s="22"/>
    </row>
    <row r="42" spans="2:2" ht="12" customHeight="1" x14ac:dyDescent="0.3">
      <c r="B42" s="22"/>
    </row>
    <row r="43" spans="2:2" ht="12" customHeight="1" x14ac:dyDescent="0.3">
      <c r="B43" s="22"/>
    </row>
    <row r="44" spans="2:2" ht="12" customHeight="1" x14ac:dyDescent="0.3">
      <c r="B44" s="22"/>
    </row>
    <row r="45" spans="2:2" ht="12" customHeight="1" x14ac:dyDescent="0.3">
      <c r="B45" s="22"/>
    </row>
    <row r="46" spans="2:2" ht="12" customHeight="1" x14ac:dyDescent="0.3">
      <c r="B46" s="22"/>
    </row>
    <row r="47" spans="2:2" ht="12" customHeight="1" x14ac:dyDescent="0.3">
      <c r="B47" s="22"/>
    </row>
    <row r="48" spans="2:2" ht="12" customHeight="1" x14ac:dyDescent="0.3">
      <c r="B48" s="22"/>
    </row>
    <row r="49" spans="2:2" ht="12" customHeight="1" x14ac:dyDescent="0.3">
      <c r="B49" s="22"/>
    </row>
    <row r="50" spans="2:2" ht="12" customHeight="1" x14ac:dyDescent="0.3">
      <c r="B50" s="22"/>
    </row>
    <row r="51" spans="2:2" ht="12" customHeight="1" x14ac:dyDescent="0.3">
      <c r="B51" s="22"/>
    </row>
    <row r="52" spans="2:2" ht="12" customHeight="1" x14ac:dyDescent="0.3">
      <c r="B52" s="22"/>
    </row>
    <row r="53" spans="2:2" ht="12" customHeight="1" x14ac:dyDescent="0.3">
      <c r="B53" s="22"/>
    </row>
    <row r="54" spans="2:2" ht="12" customHeight="1" x14ac:dyDescent="0.3">
      <c r="B54" s="22"/>
    </row>
    <row r="55" spans="2:2" ht="12" customHeight="1" x14ac:dyDescent="0.3">
      <c r="B55" s="22"/>
    </row>
    <row r="56" spans="2:2" ht="12" customHeight="1" x14ac:dyDescent="0.3">
      <c r="B56" s="22"/>
    </row>
    <row r="57" spans="2:2" ht="12" customHeight="1" x14ac:dyDescent="0.3">
      <c r="B57" s="22"/>
    </row>
    <row r="58" spans="2:2" ht="12" customHeight="1" x14ac:dyDescent="0.3">
      <c r="B58" s="22"/>
    </row>
    <row r="59" spans="2:2" ht="12" customHeight="1" x14ac:dyDescent="0.3">
      <c r="B59" s="22"/>
    </row>
    <row r="60" spans="2:2" ht="12" customHeight="1" x14ac:dyDescent="0.3">
      <c r="B60" s="22"/>
    </row>
    <row r="61" spans="2:2" ht="12" customHeight="1" x14ac:dyDescent="0.3">
      <c r="B61" s="22"/>
    </row>
    <row r="62" spans="2:2" ht="12" customHeight="1" x14ac:dyDescent="0.3">
      <c r="B62" s="22"/>
    </row>
    <row r="63" spans="2:2" ht="12" customHeight="1" x14ac:dyDescent="0.3">
      <c r="B63" s="22"/>
    </row>
    <row r="64" spans="2:2" ht="12" customHeight="1" x14ac:dyDescent="0.3">
      <c r="B64" s="22"/>
    </row>
    <row r="65" spans="2:2" ht="12" customHeight="1" x14ac:dyDescent="0.3">
      <c r="B65" s="22"/>
    </row>
    <row r="66" spans="2:2" ht="12" customHeight="1" x14ac:dyDescent="0.3">
      <c r="B66" s="22"/>
    </row>
    <row r="67" spans="2:2" ht="12" customHeight="1" x14ac:dyDescent="0.3">
      <c r="B67" s="22"/>
    </row>
    <row r="68" spans="2:2" ht="12" customHeight="1" x14ac:dyDescent="0.3">
      <c r="B68" s="22"/>
    </row>
    <row r="69" spans="2:2" ht="12" customHeight="1" x14ac:dyDescent="0.3">
      <c r="B69" s="22"/>
    </row>
    <row r="70" spans="2:2" ht="12" customHeight="1" x14ac:dyDescent="0.3">
      <c r="B70" s="22"/>
    </row>
    <row r="71" spans="2:2" ht="12" customHeight="1" x14ac:dyDescent="0.3">
      <c r="B71" s="22"/>
    </row>
    <row r="72" spans="2:2" ht="12" customHeight="1" x14ac:dyDescent="0.3">
      <c r="B72" s="22"/>
    </row>
    <row r="73" spans="2:2" ht="12" customHeight="1" x14ac:dyDescent="0.3">
      <c r="B73" s="22"/>
    </row>
    <row r="74" spans="2:2" ht="12" customHeight="1" x14ac:dyDescent="0.3">
      <c r="B74" s="22"/>
    </row>
    <row r="75" spans="2:2" ht="12" customHeight="1" x14ac:dyDescent="0.3">
      <c r="B75" s="22"/>
    </row>
    <row r="76" spans="2:2" ht="12" customHeight="1" x14ac:dyDescent="0.3">
      <c r="B76" s="22"/>
    </row>
    <row r="77" spans="2:2" ht="12" customHeight="1" x14ac:dyDescent="0.3">
      <c r="B77" s="22"/>
    </row>
    <row r="78" spans="2:2" ht="12" customHeight="1" x14ac:dyDescent="0.3">
      <c r="B78" s="22"/>
    </row>
    <row r="79" spans="2:2" ht="12" customHeight="1" x14ac:dyDescent="0.3">
      <c r="B79" s="22"/>
    </row>
    <row r="80" spans="2:2" ht="12" customHeight="1" x14ac:dyDescent="0.3">
      <c r="B80" s="22"/>
    </row>
    <row r="81" spans="2:2" ht="12" customHeight="1" x14ac:dyDescent="0.3">
      <c r="B81" s="22"/>
    </row>
    <row r="82" spans="2:2" ht="12" customHeight="1" x14ac:dyDescent="0.3">
      <c r="B82" s="22"/>
    </row>
    <row r="83" spans="2:2" ht="12" customHeight="1" x14ac:dyDescent="0.3">
      <c r="B83" s="22"/>
    </row>
    <row r="84" spans="2:2" ht="12" customHeight="1" x14ac:dyDescent="0.3">
      <c r="B84" s="22"/>
    </row>
    <row r="85" spans="2:2" ht="12" customHeight="1" x14ac:dyDescent="0.3">
      <c r="B85" s="22"/>
    </row>
    <row r="86" spans="2:2" ht="12" customHeight="1" x14ac:dyDescent="0.3">
      <c r="B86" s="22"/>
    </row>
    <row r="87" spans="2:2" ht="12" customHeight="1" x14ac:dyDescent="0.3">
      <c r="B87" s="22"/>
    </row>
    <row r="88" spans="2:2" ht="12" customHeight="1" x14ac:dyDescent="0.3">
      <c r="B88" s="22"/>
    </row>
    <row r="89" spans="2:2" ht="12" customHeight="1" x14ac:dyDescent="0.3">
      <c r="B89" s="22"/>
    </row>
    <row r="90" spans="2:2" ht="12" customHeight="1" x14ac:dyDescent="0.3">
      <c r="B90" s="22"/>
    </row>
    <row r="91" spans="2:2" ht="12" customHeight="1" x14ac:dyDescent="0.3">
      <c r="B91" s="22"/>
    </row>
    <row r="92" spans="2:2" ht="12" customHeight="1" x14ac:dyDescent="0.3">
      <c r="B92" s="22"/>
    </row>
    <row r="93" spans="2:2" ht="12" customHeight="1" x14ac:dyDescent="0.3">
      <c r="B93" s="22"/>
    </row>
    <row r="94" spans="2:2" ht="12" customHeight="1" x14ac:dyDescent="0.3">
      <c r="B94" s="22"/>
    </row>
    <row r="95" spans="2:2" ht="12" customHeight="1" x14ac:dyDescent="0.3">
      <c r="B95" s="22"/>
    </row>
    <row r="96" spans="2:2" ht="12" customHeight="1" x14ac:dyDescent="0.3">
      <c r="B96" s="22"/>
    </row>
    <row r="97" spans="2:2" ht="12" customHeight="1" x14ac:dyDescent="0.3">
      <c r="B97" s="22"/>
    </row>
    <row r="98" spans="2:2" ht="12" customHeight="1" x14ac:dyDescent="0.3">
      <c r="B98" s="22"/>
    </row>
    <row r="99" spans="2:2" ht="12" customHeight="1" x14ac:dyDescent="0.3">
      <c r="B99" s="22"/>
    </row>
    <row r="100" spans="2:2" ht="12" customHeight="1" x14ac:dyDescent="0.3">
      <c r="B100" s="22"/>
    </row>
    <row r="101" spans="2:2" ht="12" customHeight="1" x14ac:dyDescent="0.3">
      <c r="B101" s="22"/>
    </row>
    <row r="102" spans="2:2" ht="12" customHeight="1" x14ac:dyDescent="0.3">
      <c r="B102" s="22"/>
    </row>
    <row r="103" spans="2:2" ht="12" customHeight="1" x14ac:dyDescent="0.3">
      <c r="B103" s="22"/>
    </row>
    <row r="104" spans="2:2" ht="12" customHeight="1" x14ac:dyDescent="0.3">
      <c r="B104" s="22"/>
    </row>
    <row r="105" spans="2:2" ht="12" customHeight="1" x14ac:dyDescent="0.3">
      <c r="B105" s="22"/>
    </row>
    <row r="106" spans="2:2" ht="12" customHeight="1" x14ac:dyDescent="0.3">
      <c r="B106" s="22"/>
    </row>
    <row r="107" spans="2:2" ht="12" customHeight="1" x14ac:dyDescent="0.3">
      <c r="B107" s="22"/>
    </row>
    <row r="108" spans="2:2" ht="12" customHeight="1" x14ac:dyDescent="0.3">
      <c r="B108" s="22"/>
    </row>
    <row r="109" spans="2:2" ht="12" customHeight="1" x14ac:dyDescent="0.3">
      <c r="B109" s="22"/>
    </row>
    <row r="110" spans="2:2" ht="12" customHeight="1" x14ac:dyDescent="0.3">
      <c r="B110" s="22"/>
    </row>
    <row r="111" spans="2:2" ht="12" customHeight="1" x14ac:dyDescent="0.3">
      <c r="B111" s="22"/>
    </row>
    <row r="112" spans="2:2" ht="12" customHeight="1" x14ac:dyDescent="0.3">
      <c r="B112" s="22"/>
    </row>
    <row r="113" spans="2:2" ht="12" customHeight="1" x14ac:dyDescent="0.3">
      <c r="B113" s="22"/>
    </row>
    <row r="114" spans="2:2" ht="12" customHeight="1" x14ac:dyDescent="0.3">
      <c r="B114" s="22"/>
    </row>
    <row r="115" spans="2:2" ht="12" customHeight="1" x14ac:dyDescent="0.3">
      <c r="B115" s="22"/>
    </row>
    <row r="116" spans="2:2" ht="12" customHeight="1" x14ac:dyDescent="0.3">
      <c r="B116" s="22"/>
    </row>
    <row r="117" spans="2:2" ht="12" customHeight="1" x14ac:dyDescent="0.3">
      <c r="B117" s="22"/>
    </row>
    <row r="118" spans="2:2" ht="12" customHeight="1" x14ac:dyDescent="0.3">
      <c r="B118" s="22"/>
    </row>
    <row r="119" spans="2:2" ht="12" customHeight="1" x14ac:dyDescent="0.3">
      <c r="B119" s="22"/>
    </row>
    <row r="120" spans="2:2" ht="12" customHeight="1" x14ac:dyDescent="0.3">
      <c r="B120" s="22"/>
    </row>
    <row r="121" spans="2:2" ht="12" customHeight="1" x14ac:dyDescent="0.3">
      <c r="B121" s="22"/>
    </row>
    <row r="122" spans="2:2" ht="12" customHeight="1" x14ac:dyDescent="0.3">
      <c r="B122" s="22"/>
    </row>
    <row r="123" spans="2:2" ht="12" customHeight="1" x14ac:dyDescent="0.3">
      <c r="B123" s="22"/>
    </row>
    <row r="124" spans="2:2" ht="12" customHeight="1" x14ac:dyDescent="0.3">
      <c r="B124" s="22"/>
    </row>
    <row r="125" spans="2:2" ht="12" customHeight="1" x14ac:dyDescent="0.3">
      <c r="B125" s="22"/>
    </row>
    <row r="126" spans="2:2" ht="12" customHeight="1" x14ac:dyDescent="0.3">
      <c r="B126" s="22"/>
    </row>
    <row r="127" spans="2:2" ht="12" customHeight="1" x14ac:dyDescent="0.3">
      <c r="B127" s="22"/>
    </row>
    <row r="128" spans="2:2" ht="12" customHeight="1" x14ac:dyDescent="0.3">
      <c r="B128" s="22"/>
    </row>
    <row r="129" spans="2:2" ht="12" customHeight="1" x14ac:dyDescent="0.3">
      <c r="B129" s="22"/>
    </row>
    <row r="130" spans="2:2" ht="12" customHeight="1" x14ac:dyDescent="0.3">
      <c r="B130" s="22"/>
    </row>
    <row r="131" spans="2:2" ht="12" customHeight="1" x14ac:dyDescent="0.3">
      <c r="B131" s="22"/>
    </row>
    <row r="132" spans="2:2" ht="12" customHeight="1" x14ac:dyDescent="0.3">
      <c r="B132" s="22"/>
    </row>
    <row r="133" spans="2:2" ht="12" customHeight="1" x14ac:dyDescent="0.3">
      <c r="B133" s="22"/>
    </row>
    <row r="134" spans="2:2" ht="12" customHeight="1" x14ac:dyDescent="0.3">
      <c r="B134" s="22"/>
    </row>
    <row r="135" spans="2:2" ht="12" customHeight="1" x14ac:dyDescent="0.3">
      <c r="B135" s="22"/>
    </row>
    <row r="136" spans="2:2" ht="12" customHeight="1" x14ac:dyDescent="0.3">
      <c r="B136" s="22"/>
    </row>
    <row r="137" spans="2:2" ht="12" customHeight="1" x14ac:dyDescent="0.3">
      <c r="B137" s="22"/>
    </row>
    <row r="138" spans="2:2" ht="12" customHeight="1" x14ac:dyDescent="0.3">
      <c r="B138" s="22"/>
    </row>
    <row r="139" spans="2:2" ht="12" customHeight="1" x14ac:dyDescent="0.3">
      <c r="B139" s="22"/>
    </row>
    <row r="140" spans="2:2" ht="12" customHeight="1" x14ac:dyDescent="0.3">
      <c r="B140" s="22"/>
    </row>
    <row r="141" spans="2:2" ht="12" customHeight="1" x14ac:dyDescent="0.3">
      <c r="B141" s="22"/>
    </row>
    <row r="142" spans="2:2" ht="12" customHeight="1" x14ac:dyDescent="0.3">
      <c r="B142" s="22"/>
    </row>
    <row r="143" spans="2:2" ht="12" customHeight="1" x14ac:dyDescent="0.3">
      <c r="B143" s="22"/>
    </row>
    <row r="144" spans="2:2" ht="12" customHeight="1" x14ac:dyDescent="0.3">
      <c r="B144" s="22"/>
    </row>
    <row r="145" spans="2:2" ht="12" customHeight="1" x14ac:dyDescent="0.3">
      <c r="B145" s="22"/>
    </row>
    <row r="146" spans="2:2" ht="12" customHeight="1" x14ac:dyDescent="0.3">
      <c r="B146" s="22"/>
    </row>
    <row r="147" spans="2:2" ht="12" customHeight="1" x14ac:dyDescent="0.3">
      <c r="B147" s="22"/>
    </row>
    <row r="148" spans="2:2" ht="12" customHeight="1" x14ac:dyDescent="0.3">
      <c r="B148" s="22"/>
    </row>
    <row r="149" spans="2:2" ht="12" customHeight="1" x14ac:dyDescent="0.3">
      <c r="B149" s="22"/>
    </row>
    <row r="150" spans="2:2" ht="12" customHeight="1" x14ac:dyDescent="0.3">
      <c r="B150" s="22"/>
    </row>
    <row r="151" spans="2:2" ht="12" customHeight="1" x14ac:dyDescent="0.3">
      <c r="B151" s="22"/>
    </row>
    <row r="152" spans="2:2" ht="12" customHeight="1" x14ac:dyDescent="0.3">
      <c r="B152" s="22"/>
    </row>
    <row r="153" spans="2:2" ht="12" customHeight="1" x14ac:dyDescent="0.3">
      <c r="B153" s="22"/>
    </row>
    <row r="154" spans="2:2" ht="12" customHeight="1" x14ac:dyDescent="0.3">
      <c r="B154" s="22"/>
    </row>
    <row r="155" spans="2:2" ht="12" customHeight="1" x14ac:dyDescent="0.3">
      <c r="B155" s="22"/>
    </row>
    <row r="156" spans="2:2" ht="12" customHeight="1" x14ac:dyDescent="0.3">
      <c r="B156" s="22"/>
    </row>
    <row r="157" spans="2:2" ht="12" customHeight="1" x14ac:dyDescent="0.3">
      <c r="B157" s="22"/>
    </row>
    <row r="158" spans="2:2" ht="12" customHeight="1" x14ac:dyDescent="0.3">
      <c r="B158" s="22"/>
    </row>
    <row r="159" spans="2:2" ht="12" customHeight="1" x14ac:dyDescent="0.3">
      <c r="B159" s="22"/>
    </row>
    <row r="160" spans="2:2" ht="12" customHeight="1" x14ac:dyDescent="0.3">
      <c r="B160" s="22"/>
    </row>
    <row r="161" spans="2:2" ht="12" customHeight="1" x14ac:dyDescent="0.3">
      <c r="B161" s="22"/>
    </row>
    <row r="162" spans="2:2" ht="12" customHeight="1" x14ac:dyDescent="0.3">
      <c r="B162" s="22"/>
    </row>
    <row r="163" spans="2:2" ht="12" customHeight="1" x14ac:dyDescent="0.3">
      <c r="B163" s="22"/>
    </row>
    <row r="164" spans="2:2" ht="12" customHeight="1" x14ac:dyDescent="0.3">
      <c r="B164" s="22"/>
    </row>
    <row r="165" spans="2:2" ht="12" customHeight="1" x14ac:dyDescent="0.3">
      <c r="B165" s="22"/>
    </row>
    <row r="166" spans="2:2" ht="12" customHeight="1" x14ac:dyDescent="0.3">
      <c r="B166" s="22"/>
    </row>
    <row r="167" spans="2:2" ht="12" customHeight="1" x14ac:dyDescent="0.3">
      <c r="B167" s="22"/>
    </row>
    <row r="168" spans="2:2" ht="12" customHeight="1" x14ac:dyDescent="0.3">
      <c r="B168" s="22"/>
    </row>
    <row r="169" spans="2:2" ht="12" customHeight="1" x14ac:dyDescent="0.3">
      <c r="B169" s="22"/>
    </row>
    <row r="170" spans="2:2" ht="12" customHeight="1" x14ac:dyDescent="0.3">
      <c r="B170" s="22"/>
    </row>
    <row r="171" spans="2:2" ht="12" customHeight="1" x14ac:dyDescent="0.3">
      <c r="B171" s="22"/>
    </row>
    <row r="172" spans="2:2" ht="12" customHeight="1" x14ac:dyDescent="0.3">
      <c r="B172" s="22"/>
    </row>
    <row r="173" spans="2:2" ht="12" customHeight="1" x14ac:dyDescent="0.3">
      <c r="B173" s="22"/>
    </row>
    <row r="174" spans="2:2" ht="12" customHeight="1" x14ac:dyDescent="0.3">
      <c r="B174" s="22"/>
    </row>
    <row r="175" spans="2:2" ht="12" customHeight="1" x14ac:dyDescent="0.3">
      <c r="B175" s="22"/>
    </row>
    <row r="176" spans="2:2" ht="12" customHeight="1" x14ac:dyDescent="0.3">
      <c r="B176" s="22"/>
    </row>
    <row r="177" spans="2:2" ht="12" customHeight="1" x14ac:dyDescent="0.3">
      <c r="B177" s="22"/>
    </row>
    <row r="178" spans="2:2" ht="12" customHeight="1" x14ac:dyDescent="0.3">
      <c r="B178" s="22"/>
    </row>
    <row r="179" spans="2:2" ht="12" customHeight="1" x14ac:dyDescent="0.3">
      <c r="B179" s="22"/>
    </row>
    <row r="180" spans="2:2" ht="12" customHeight="1" x14ac:dyDescent="0.3">
      <c r="B180" s="22"/>
    </row>
    <row r="181" spans="2:2" ht="12" customHeight="1" x14ac:dyDescent="0.3">
      <c r="B181" s="22"/>
    </row>
    <row r="182" spans="2:2" ht="12" customHeight="1" x14ac:dyDescent="0.3">
      <c r="B182" s="22"/>
    </row>
    <row r="183" spans="2:2" ht="12" customHeight="1" x14ac:dyDescent="0.3">
      <c r="B183" s="22"/>
    </row>
    <row r="184" spans="2:2" ht="12" customHeight="1" x14ac:dyDescent="0.3">
      <c r="B184" s="22"/>
    </row>
    <row r="185" spans="2:2" ht="12" customHeight="1" x14ac:dyDescent="0.3">
      <c r="B185" s="22"/>
    </row>
    <row r="186" spans="2:2" ht="12" customHeight="1" x14ac:dyDescent="0.3">
      <c r="B186" s="22"/>
    </row>
    <row r="187" spans="2:2" ht="12" customHeight="1" x14ac:dyDescent="0.3">
      <c r="B187" s="22"/>
    </row>
    <row r="188" spans="2:2" ht="12" customHeight="1" x14ac:dyDescent="0.3">
      <c r="B188" s="22"/>
    </row>
    <row r="189" spans="2:2" ht="12" customHeight="1" x14ac:dyDescent="0.3">
      <c r="B189" s="22"/>
    </row>
    <row r="190" spans="2:2" ht="12" customHeight="1" x14ac:dyDescent="0.3">
      <c r="B190" s="22"/>
    </row>
    <row r="191" spans="2:2" ht="12" customHeight="1" x14ac:dyDescent="0.3">
      <c r="B191" s="22"/>
    </row>
    <row r="192" spans="2:2" ht="12" customHeight="1" x14ac:dyDescent="0.3">
      <c r="B192" s="22"/>
    </row>
    <row r="193" spans="2:2" ht="12" customHeight="1" x14ac:dyDescent="0.3">
      <c r="B193" s="22"/>
    </row>
    <row r="194" spans="2:2" ht="12" customHeight="1" x14ac:dyDescent="0.3">
      <c r="B194" s="22"/>
    </row>
    <row r="195" spans="2:2" ht="12" customHeight="1" x14ac:dyDescent="0.3">
      <c r="B195" s="22"/>
    </row>
    <row r="196" spans="2:2" ht="12" customHeight="1" x14ac:dyDescent="0.3">
      <c r="B196" s="22"/>
    </row>
    <row r="197" spans="2:2" ht="12" customHeight="1" x14ac:dyDescent="0.3">
      <c r="B197" s="22"/>
    </row>
    <row r="198" spans="2:2" ht="12" customHeight="1" x14ac:dyDescent="0.3">
      <c r="B198" s="22"/>
    </row>
    <row r="199" spans="2:2" ht="12" customHeight="1" x14ac:dyDescent="0.3">
      <c r="B199" s="22"/>
    </row>
    <row r="200" spans="2:2" ht="12" customHeight="1" x14ac:dyDescent="0.3">
      <c r="B200" s="22"/>
    </row>
    <row r="201" spans="2:2" ht="12" customHeight="1" x14ac:dyDescent="0.3">
      <c r="B201" s="22"/>
    </row>
    <row r="202" spans="2:2" ht="12" customHeight="1" x14ac:dyDescent="0.3">
      <c r="B202" s="22"/>
    </row>
    <row r="203" spans="2:2" ht="12" customHeight="1" x14ac:dyDescent="0.3">
      <c r="B203" s="22"/>
    </row>
    <row r="204" spans="2:2" ht="12" customHeight="1" x14ac:dyDescent="0.3">
      <c r="B204" s="22"/>
    </row>
    <row r="205" spans="2:2" ht="12" customHeight="1" x14ac:dyDescent="0.3">
      <c r="B205" s="22"/>
    </row>
    <row r="206" spans="2:2" ht="12" customHeight="1" x14ac:dyDescent="0.3">
      <c r="B206" s="22"/>
    </row>
    <row r="207" spans="2:2" ht="12" customHeight="1" x14ac:dyDescent="0.3">
      <c r="B207" s="22"/>
    </row>
    <row r="208" spans="2:2" ht="12" customHeight="1" x14ac:dyDescent="0.3">
      <c r="B208" s="22"/>
    </row>
    <row r="209" spans="2:2" ht="12" customHeight="1" x14ac:dyDescent="0.3">
      <c r="B209" s="22"/>
    </row>
    <row r="210" spans="2:2" ht="12" customHeight="1" x14ac:dyDescent="0.3">
      <c r="B210" s="22"/>
    </row>
    <row r="211" spans="2:2" ht="12" customHeight="1" x14ac:dyDescent="0.3">
      <c r="B211" s="22"/>
    </row>
    <row r="212" spans="2:2" ht="12" customHeight="1" x14ac:dyDescent="0.3">
      <c r="B212" s="22"/>
    </row>
    <row r="213" spans="2:2" ht="12" customHeight="1" x14ac:dyDescent="0.3">
      <c r="B213" s="22"/>
    </row>
    <row r="214" spans="2:2" ht="12" customHeight="1" x14ac:dyDescent="0.3">
      <c r="B214" s="22"/>
    </row>
    <row r="215" spans="2:2" ht="12" customHeight="1" x14ac:dyDescent="0.3">
      <c r="B215" s="22"/>
    </row>
    <row r="216" spans="2:2" ht="12" customHeight="1" x14ac:dyDescent="0.3">
      <c r="B216" s="22"/>
    </row>
    <row r="217" spans="2:2" ht="12" customHeight="1" x14ac:dyDescent="0.3">
      <c r="B217" s="22"/>
    </row>
    <row r="218" spans="2:2" ht="12" customHeight="1" x14ac:dyDescent="0.3">
      <c r="B218" s="22"/>
    </row>
    <row r="219" spans="2:2" ht="12" customHeight="1" x14ac:dyDescent="0.3">
      <c r="B219" s="22"/>
    </row>
    <row r="220" spans="2:2" ht="12" customHeight="1" x14ac:dyDescent="0.3">
      <c r="B220" s="22"/>
    </row>
    <row r="221" spans="2:2" ht="12" customHeight="1" x14ac:dyDescent="0.3">
      <c r="B221" s="22"/>
    </row>
    <row r="222" spans="2:2" ht="12" customHeight="1" x14ac:dyDescent="0.3">
      <c r="B222" s="22"/>
    </row>
    <row r="223" spans="2:2" ht="12" customHeight="1" x14ac:dyDescent="0.3">
      <c r="B223" s="22"/>
    </row>
    <row r="224" spans="2:2" ht="12" customHeight="1" x14ac:dyDescent="0.3">
      <c r="B224" s="22"/>
    </row>
    <row r="225" spans="2:2" ht="12" customHeight="1" x14ac:dyDescent="0.3">
      <c r="B225" s="22"/>
    </row>
    <row r="226" spans="2:2" ht="12" customHeight="1" x14ac:dyDescent="0.3">
      <c r="B226" s="22"/>
    </row>
    <row r="227" spans="2:2" ht="12" customHeight="1" x14ac:dyDescent="0.3">
      <c r="B227" s="22"/>
    </row>
    <row r="228" spans="2:2" ht="12" customHeight="1" x14ac:dyDescent="0.3">
      <c r="B228" s="22"/>
    </row>
    <row r="229" spans="2:2" ht="12" customHeight="1" x14ac:dyDescent="0.3">
      <c r="B229" s="22"/>
    </row>
    <row r="230" spans="2:2" ht="12" customHeight="1" x14ac:dyDescent="0.3">
      <c r="B230" s="22"/>
    </row>
    <row r="231" spans="2:2" ht="12" customHeight="1" x14ac:dyDescent="0.3">
      <c r="B231" s="22"/>
    </row>
    <row r="232" spans="2:2" ht="12" customHeight="1" x14ac:dyDescent="0.3">
      <c r="B232" s="22"/>
    </row>
    <row r="233" spans="2:2" ht="12" customHeight="1" x14ac:dyDescent="0.3">
      <c r="B233" s="22"/>
    </row>
    <row r="234" spans="2:2" ht="12" customHeight="1" x14ac:dyDescent="0.3">
      <c r="B234" s="22"/>
    </row>
    <row r="235" spans="2:2" ht="12" customHeight="1" x14ac:dyDescent="0.3">
      <c r="B235" s="22"/>
    </row>
    <row r="236" spans="2:2" ht="12" customHeight="1" x14ac:dyDescent="0.3">
      <c r="B236" s="22"/>
    </row>
    <row r="237" spans="2:2" ht="12" customHeight="1" x14ac:dyDescent="0.3">
      <c r="B237" s="22"/>
    </row>
    <row r="238" spans="2:2" ht="12" customHeight="1" x14ac:dyDescent="0.3">
      <c r="B238" s="22"/>
    </row>
    <row r="239" spans="2:2" ht="12" customHeight="1" x14ac:dyDescent="0.3">
      <c r="B239" s="22"/>
    </row>
    <row r="240" spans="2:2" ht="12" customHeight="1" x14ac:dyDescent="0.3">
      <c r="B240" s="22"/>
    </row>
    <row r="241" spans="2:2" ht="12" customHeight="1" x14ac:dyDescent="0.3">
      <c r="B241" s="22"/>
    </row>
    <row r="242" spans="2:2" ht="12" customHeight="1" x14ac:dyDescent="0.3">
      <c r="B242" s="22"/>
    </row>
    <row r="243" spans="2:2" ht="12" customHeight="1" x14ac:dyDescent="0.3">
      <c r="B243" s="22"/>
    </row>
    <row r="244" spans="2:2" ht="12" customHeight="1" x14ac:dyDescent="0.3">
      <c r="B244" s="22"/>
    </row>
    <row r="245" spans="2:2" ht="12" customHeight="1" x14ac:dyDescent="0.3">
      <c r="B245" s="22"/>
    </row>
    <row r="246" spans="2:2" ht="12" customHeight="1" x14ac:dyDescent="0.3">
      <c r="B246" s="22"/>
    </row>
    <row r="247" spans="2:2" ht="12" customHeight="1" x14ac:dyDescent="0.3">
      <c r="B247" s="22"/>
    </row>
    <row r="248" spans="2:2" ht="12" customHeight="1" x14ac:dyDescent="0.3">
      <c r="B248" s="22"/>
    </row>
    <row r="249" spans="2:2" ht="12" customHeight="1" x14ac:dyDescent="0.3">
      <c r="B249" s="22"/>
    </row>
    <row r="250" spans="2:2" ht="12" customHeight="1" x14ac:dyDescent="0.3">
      <c r="B250" s="22"/>
    </row>
    <row r="251" spans="2:2" ht="12" customHeight="1" x14ac:dyDescent="0.3">
      <c r="B251" s="22"/>
    </row>
    <row r="252" spans="2:2" ht="12" customHeight="1" x14ac:dyDescent="0.3">
      <c r="B252" s="22"/>
    </row>
    <row r="253" spans="2:2" ht="12" customHeight="1" x14ac:dyDescent="0.3">
      <c r="B253" s="22"/>
    </row>
    <row r="254" spans="2:2" ht="12" customHeight="1" x14ac:dyDescent="0.3">
      <c r="B254" s="22"/>
    </row>
    <row r="255" spans="2:2" ht="12" customHeight="1" x14ac:dyDescent="0.3">
      <c r="B255" s="22"/>
    </row>
    <row r="256" spans="2:2" ht="12" customHeight="1" x14ac:dyDescent="0.3">
      <c r="B256" s="22"/>
    </row>
    <row r="257" spans="2:2" ht="12" customHeight="1" x14ac:dyDescent="0.3">
      <c r="B257" s="22"/>
    </row>
    <row r="258" spans="2:2" ht="12" customHeight="1" x14ac:dyDescent="0.3">
      <c r="B258" s="22"/>
    </row>
    <row r="259" spans="2:2" ht="12" customHeight="1" x14ac:dyDescent="0.3">
      <c r="B259" s="22"/>
    </row>
    <row r="260" spans="2:2" ht="12" customHeight="1" x14ac:dyDescent="0.3">
      <c r="B260" s="22"/>
    </row>
    <row r="261" spans="2:2" ht="12" customHeight="1" x14ac:dyDescent="0.3">
      <c r="B261" s="22"/>
    </row>
    <row r="262" spans="2:2" ht="12" customHeight="1" x14ac:dyDescent="0.3">
      <c r="B262" s="22"/>
    </row>
    <row r="263" spans="2:2" ht="12" customHeight="1" x14ac:dyDescent="0.3">
      <c r="B263" s="22"/>
    </row>
    <row r="264" spans="2:2" ht="12" customHeight="1" x14ac:dyDescent="0.3">
      <c r="B264" s="22"/>
    </row>
    <row r="265" spans="2:2" ht="12" customHeight="1" x14ac:dyDescent="0.3">
      <c r="B265" s="22"/>
    </row>
    <row r="266" spans="2:2" ht="12" customHeight="1" x14ac:dyDescent="0.3">
      <c r="B266" s="22"/>
    </row>
    <row r="267" spans="2:2" ht="12" customHeight="1" x14ac:dyDescent="0.3">
      <c r="B267" s="22"/>
    </row>
    <row r="268" spans="2:2" ht="12" customHeight="1" x14ac:dyDescent="0.3">
      <c r="B268" s="22"/>
    </row>
    <row r="269" spans="2:2" ht="12" customHeight="1" x14ac:dyDescent="0.3">
      <c r="B269" s="22"/>
    </row>
    <row r="270" spans="2:2" ht="12" customHeight="1" x14ac:dyDescent="0.3">
      <c r="B270" s="22"/>
    </row>
    <row r="271" spans="2:2" ht="12" customHeight="1" x14ac:dyDescent="0.3">
      <c r="B271" s="22"/>
    </row>
    <row r="272" spans="2:2" ht="12" customHeight="1" x14ac:dyDescent="0.3">
      <c r="B272" s="22"/>
    </row>
    <row r="273" spans="2:2" ht="12" customHeight="1" x14ac:dyDescent="0.3">
      <c r="B273" s="22"/>
    </row>
    <row r="274" spans="2:2" ht="12" customHeight="1" x14ac:dyDescent="0.3">
      <c r="B274" s="22"/>
    </row>
    <row r="275" spans="2:2" ht="12" customHeight="1" x14ac:dyDescent="0.3">
      <c r="B275" s="22"/>
    </row>
    <row r="276" spans="2:2" ht="12" customHeight="1" x14ac:dyDescent="0.3">
      <c r="B276" s="22"/>
    </row>
    <row r="277" spans="2:2" ht="12" customHeight="1" x14ac:dyDescent="0.3">
      <c r="B277" s="22"/>
    </row>
    <row r="278" spans="2:2" ht="12" customHeight="1" x14ac:dyDescent="0.3">
      <c r="B278" s="22"/>
    </row>
    <row r="279" spans="2:2" ht="12" customHeight="1" x14ac:dyDescent="0.3">
      <c r="B279" s="22"/>
    </row>
    <row r="280" spans="2:2" ht="12" customHeight="1" x14ac:dyDescent="0.3">
      <c r="B280" s="22"/>
    </row>
    <row r="281" spans="2:2" ht="12" customHeight="1" x14ac:dyDescent="0.3">
      <c r="B281" s="22"/>
    </row>
    <row r="282" spans="2:2" ht="12" customHeight="1" x14ac:dyDescent="0.3">
      <c r="B282" s="22"/>
    </row>
    <row r="283" spans="2:2" ht="12" customHeight="1" x14ac:dyDescent="0.3">
      <c r="B283" s="22"/>
    </row>
    <row r="284" spans="2:2" ht="12" customHeight="1" x14ac:dyDescent="0.3">
      <c r="B284" s="22"/>
    </row>
    <row r="285" spans="2:2" ht="12" customHeight="1" x14ac:dyDescent="0.3">
      <c r="B285" s="22"/>
    </row>
    <row r="286" spans="2:2" ht="12" customHeight="1" x14ac:dyDescent="0.3">
      <c r="B286" s="22"/>
    </row>
    <row r="287" spans="2:2" ht="12" customHeight="1" x14ac:dyDescent="0.3">
      <c r="B287" s="22"/>
    </row>
    <row r="288" spans="2:2" ht="12" customHeight="1" x14ac:dyDescent="0.3">
      <c r="B288" s="22"/>
    </row>
    <row r="289" spans="2:2" ht="12" customHeight="1" x14ac:dyDescent="0.3">
      <c r="B289" s="22"/>
    </row>
    <row r="290" spans="2:2" ht="12" customHeight="1" x14ac:dyDescent="0.3">
      <c r="B290" s="22"/>
    </row>
    <row r="291" spans="2:2" ht="12" customHeight="1" x14ac:dyDescent="0.3">
      <c r="B291" s="22"/>
    </row>
    <row r="292" spans="2:2" ht="12" customHeight="1" x14ac:dyDescent="0.3">
      <c r="B292" s="22"/>
    </row>
    <row r="293" spans="2:2" ht="12" customHeight="1" x14ac:dyDescent="0.3">
      <c r="B293" s="22"/>
    </row>
    <row r="294" spans="2:2" ht="12" customHeight="1" x14ac:dyDescent="0.3">
      <c r="B294" s="22"/>
    </row>
    <row r="295" spans="2:2" ht="12" customHeight="1" x14ac:dyDescent="0.3">
      <c r="B295" s="22"/>
    </row>
    <row r="296" spans="2:2" ht="12" customHeight="1" x14ac:dyDescent="0.3">
      <c r="B296" s="22"/>
    </row>
    <row r="297" spans="2:2" ht="12" customHeight="1" x14ac:dyDescent="0.3">
      <c r="B297" s="22"/>
    </row>
    <row r="298" spans="2:2" ht="12" customHeight="1" x14ac:dyDescent="0.3">
      <c r="B298" s="22"/>
    </row>
    <row r="299" spans="2:2" ht="12" customHeight="1" x14ac:dyDescent="0.3">
      <c r="B299" s="22"/>
    </row>
    <row r="300" spans="2:2" ht="12" customHeight="1" x14ac:dyDescent="0.3">
      <c r="B300" s="22"/>
    </row>
    <row r="301" spans="2:2" ht="12" customHeight="1" x14ac:dyDescent="0.3">
      <c r="B301" s="22"/>
    </row>
    <row r="302" spans="2:2" ht="12" customHeight="1" x14ac:dyDescent="0.3">
      <c r="B302" s="22"/>
    </row>
    <row r="303" spans="2:2" ht="12" customHeight="1" x14ac:dyDescent="0.3">
      <c r="B303" s="22"/>
    </row>
    <row r="304" spans="2:2" ht="12" customHeight="1" x14ac:dyDescent="0.3">
      <c r="B304" s="22"/>
    </row>
    <row r="305" spans="2:2" ht="12" customHeight="1" x14ac:dyDescent="0.3">
      <c r="B305" s="22"/>
    </row>
    <row r="306" spans="2:2" ht="12" customHeight="1" x14ac:dyDescent="0.3">
      <c r="B306" s="22"/>
    </row>
    <row r="307" spans="2:2" ht="12" customHeight="1" x14ac:dyDescent="0.3">
      <c r="B307" s="22"/>
    </row>
    <row r="308" spans="2:2" ht="12" customHeight="1" x14ac:dyDescent="0.3">
      <c r="B308" s="22"/>
    </row>
    <row r="309" spans="2:2" ht="12" customHeight="1" x14ac:dyDescent="0.3">
      <c r="B309" s="22"/>
    </row>
    <row r="310" spans="2:2" ht="12" customHeight="1" x14ac:dyDescent="0.3">
      <c r="B310" s="22"/>
    </row>
    <row r="311" spans="2:2" ht="12" customHeight="1" x14ac:dyDescent="0.3">
      <c r="B311" s="22"/>
    </row>
    <row r="312" spans="2:2" ht="12" customHeight="1" x14ac:dyDescent="0.3">
      <c r="B312" s="22"/>
    </row>
    <row r="313" spans="2:2" ht="12" customHeight="1" x14ac:dyDescent="0.3">
      <c r="B313" s="22"/>
    </row>
    <row r="314" spans="2:2" ht="12" customHeight="1" x14ac:dyDescent="0.3">
      <c r="B314" s="22"/>
    </row>
    <row r="315" spans="2:2" ht="12" customHeight="1" x14ac:dyDescent="0.3">
      <c r="B315" s="22"/>
    </row>
    <row r="316" spans="2:2" ht="12" customHeight="1" x14ac:dyDescent="0.3">
      <c r="B316" s="22"/>
    </row>
    <row r="317" spans="2:2" ht="12" customHeight="1" x14ac:dyDescent="0.3">
      <c r="B317" s="22"/>
    </row>
    <row r="318" spans="2:2" ht="12" customHeight="1" x14ac:dyDescent="0.3">
      <c r="B318" s="22"/>
    </row>
    <row r="319" spans="2:2" ht="12" customHeight="1" x14ac:dyDescent="0.3">
      <c r="B319" s="22"/>
    </row>
    <row r="320" spans="2:2" ht="12" customHeight="1" x14ac:dyDescent="0.3">
      <c r="B320" s="22"/>
    </row>
    <row r="321" spans="2:2" ht="12" customHeight="1" x14ac:dyDescent="0.3">
      <c r="B321" s="22"/>
    </row>
    <row r="322" spans="2:2" ht="12" customHeight="1" x14ac:dyDescent="0.3">
      <c r="B322" s="22"/>
    </row>
    <row r="323" spans="2:2" ht="12" customHeight="1" x14ac:dyDescent="0.3">
      <c r="B323" s="22"/>
    </row>
    <row r="324" spans="2:2" ht="12" customHeight="1" x14ac:dyDescent="0.3">
      <c r="B324" s="22"/>
    </row>
    <row r="325" spans="2:2" ht="12" customHeight="1" x14ac:dyDescent="0.3">
      <c r="B325" s="22"/>
    </row>
    <row r="326" spans="2:2" ht="12" customHeight="1" x14ac:dyDescent="0.3">
      <c r="B326" s="22"/>
    </row>
    <row r="327" spans="2:2" ht="12" customHeight="1" x14ac:dyDescent="0.3">
      <c r="B327" s="22"/>
    </row>
    <row r="328" spans="2:2" ht="12" customHeight="1" x14ac:dyDescent="0.3">
      <c r="B328" s="22"/>
    </row>
    <row r="329" spans="2:2" ht="12" customHeight="1" x14ac:dyDescent="0.3">
      <c r="B329" s="22"/>
    </row>
    <row r="330" spans="2:2" ht="12" customHeight="1" x14ac:dyDescent="0.3">
      <c r="B330" s="22"/>
    </row>
    <row r="331" spans="2:2" ht="12" customHeight="1" x14ac:dyDescent="0.3">
      <c r="B331" s="22"/>
    </row>
    <row r="332" spans="2:2" ht="12" customHeight="1" x14ac:dyDescent="0.3">
      <c r="B332" s="22"/>
    </row>
    <row r="333" spans="2:2" ht="12" customHeight="1" x14ac:dyDescent="0.3">
      <c r="B333" s="22"/>
    </row>
    <row r="334" spans="2:2" ht="12" customHeight="1" x14ac:dyDescent="0.3">
      <c r="B334" s="22"/>
    </row>
    <row r="335" spans="2:2" ht="12" customHeight="1" x14ac:dyDescent="0.3">
      <c r="B335" s="22"/>
    </row>
    <row r="336" spans="2:2" ht="12" customHeight="1" x14ac:dyDescent="0.3">
      <c r="B336" s="22"/>
    </row>
    <row r="337" spans="2:2" ht="12" customHeight="1" x14ac:dyDescent="0.3">
      <c r="B337" s="22"/>
    </row>
    <row r="338" spans="2:2" ht="12" customHeight="1" x14ac:dyDescent="0.3">
      <c r="B338" s="22"/>
    </row>
    <row r="339" spans="2:2" ht="12" customHeight="1" x14ac:dyDescent="0.3">
      <c r="B339" s="22"/>
    </row>
    <row r="340" spans="2:2" ht="12" customHeight="1" x14ac:dyDescent="0.3">
      <c r="B340" s="22"/>
    </row>
    <row r="341" spans="2:2" ht="12" customHeight="1" x14ac:dyDescent="0.3">
      <c r="B341" s="22"/>
    </row>
    <row r="342" spans="2:2" ht="12" customHeight="1" x14ac:dyDescent="0.3">
      <c r="B342" s="22"/>
    </row>
    <row r="343" spans="2:2" ht="12" customHeight="1" x14ac:dyDescent="0.3">
      <c r="B343" s="22"/>
    </row>
    <row r="344" spans="2:2" ht="12" customHeight="1" x14ac:dyDescent="0.3">
      <c r="B344" s="22"/>
    </row>
    <row r="345" spans="2:2" ht="12" customHeight="1" x14ac:dyDescent="0.3">
      <c r="B345" s="22"/>
    </row>
    <row r="346" spans="2:2" ht="12" customHeight="1" x14ac:dyDescent="0.3">
      <c r="B346" s="22"/>
    </row>
    <row r="347" spans="2:2" ht="12" customHeight="1" x14ac:dyDescent="0.3">
      <c r="B347" s="22"/>
    </row>
    <row r="348" spans="2:2" ht="12" customHeight="1" x14ac:dyDescent="0.3">
      <c r="B348" s="22"/>
    </row>
    <row r="349" spans="2:2" ht="12" customHeight="1" x14ac:dyDescent="0.3">
      <c r="B349" s="22"/>
    </row>
    <row r="350" spans="2:2" ht="12" customHeight="1" x14ac:dyDescent="0.3">
      <c r="B350" s="22"/>
    </row>
    <row r="351" spans="2:2" ht="12" customHeight="1" x14ac:dyDescent="0.3">
      <c r="B351" s="22"/>
    </row>
    <row r="352" spans="2:2" ht="12" customHeight="1" x14ac:dyDescent="0.3">
      <c r="B352" s="22"/>
    </row>
    <row r="353" spans="2:2" ht="12" customHeight="1" x14ac:dyDescent="0.3">
      <c r="B353" s="22"/>
    </row>
    <row r="354" spans="2:2" ht="12" customHeight="1" x14ac:dyDescent="0.3">
      <c r="B354" s="22"/>
    </row>
    <row r="355" spans="2:2" ht="12" customHeight="1" x14ac:dyDescent="0.3">
      <c r="B355" s="22"/>
    </row>
    <row r="356" spans="2:2" ht="12" customHeight="1" x14ac:dyDescent="0.3">
      <c r="B356" s="22"/>
    </row>
    <row r="357" spans="2:2" ht="12" customHeight="1" x14ac:dyDescent="0.3">
      <c r="B357" s="22"/>
    </row>
    <row r="358" spans="2:2" ht="12" customHeight="1" x14ac:dyDescent="0.3">
      <c r="B358" s="22"/>
    </row>
    <row r="359" spans="2:2" ht="12" customHeight="1" x14ac:dyDescent="0.3">
      <c r="B359" s="22"/>
    </row>
    <row r="360" spans="2:2" ht="12" customHeight="1" x14ac:dyDescent="0.3">
      <c r="B360" s="22"/>
    </row>
    <row r="361" spans="2:2" ht="12" customHeight="1" x14ac:dyDescent="0.3">
      <c r="B361" s="22"/>
    </row>
    <row r="362" spans="2:2" ht="12" customHeight="1" x14ac:dyDescent="0.3">
      <c r="B362" s="22"/>
    </row>
    <row r="363" spans="2:2" ht="12" customHeight="1" x14ac:dyDescent="0.3">
      <c r="B363" s="22"/>
    </row>
    <row r="364" spans="2:2" ht="12" customHeight="1" x14ac:dyDescent="0.3">
      <c r="B364" s="22"/>
    </row>
    <row r="365" spans="2:2" ht="12" customHeight="1" x14ac:dyDescent="0.3">
      <c r="B365" s="22"/>
    </row>
    <row r="366" spans="2:2" ht="12" customHeight="1" x14ac:dyDescent="0.3">
      <c r="B366" s="22"/>
    </row>
    <row r="367" spans="2:2" ht="12" customHeight="1" x14ac:dyDescent="0.3">
      <c r="B367" s="22"/>
    </row>
    <row r="368" spans="2:2" ht="12" customHeight="1" x14ac:dyDescent="0.3">
      <c r="B368" s="22"/>
    </row>
    <row r="369" spans="2:2" ht="12" customHeight="1" x14ac:dyDescent="0.3">
      <c r="B369" s="22"/>
    </row>
    <row r="370" spans="2:2" ht="12" customHeight="1" x14ac:dyDescent="0.3">
      <c r="B370" s="22"/>
    </row>
    <row r="371" spans="2:2" ht="12" customHeight="1" x14ac:dyDescent="0.3">
      <c r="B371" s="22"/>
    </row>
    <row r="372" spans="2:2" ht="12" customHeight="1" x14ac:dyDescent="0.3">
      <c r="B372" s="22"/>
    </row>
    <row r="373" spans="2:2" ht="12" customHeight="1" x14ac:dyDescent="0.3">
      <c r="B373" s="22"/>
    </row>
    <row r="374" spans="2:2" ht="12" customHeight="1" x14ac:dyDescent="0.3">
      <c r="B374" s="22"/>
    </row>
    <row r="375" spans="2:2" ht="12" customHeight="1" x14ac:dyDescent="0.3">
      <c r="B375" s="22"/>
    </row>
    <row r="376" spans="2:2" ht="12" customHeight="1" x14ac:dyDescent="0.3">
      <c r="B376" s="22"/>
    </row>
    <row r="377" spans="2:2" ht="12" customHeight="1" x14ac:dyDescent="0.3">
      <c r="B377" s="22"/>
    </row>
    <row r="378" spans="2:2" ht="12" customHeight="1" x14ac:dyDescent="0.3">
      <c r="B378" s="22"/>
    </row>
    <row r="379" spans="2:2" ht="12" customHeight="1" x14ac:dyDescent="0.3">
      <c r="B379" s="22"/>
    </row>
    <row r="380" spans="2:2" ht="12" customHeight="1" x14ac:dyDescent="0.3">
      <c r="B380" s="22"/>
    </row>
    <row r="381" spans="2:2" ht="12" customHeight="1" x14ac:dyDescent="0.3">
      <c r="B381" s="22"/>
    </row>
    <row r="382" spans="2:2" ht="12" customHeight="1" x14ac:dyDescent="0.3">
      <c r="B382" s="22"/>
    </row>
    <row r="383" spans="2:2" ht="12" customHeight="1" x14ac:dyDescent="0.3">
      <c r="B383" s="22"/>
    </row>
    <row r="384" spans="2:2" ht="12" customHeight="1" x14ac:dyDescent="0.3">
      <c r="B384" s="22"/>
    </row>
    <row r="385" spans="2:2" ht="12" customHeight="1" x14ac:dyDescent="0.3">
      <c r="B385" s="22"/>
    </row>
    <row r="386" spans="2:2" ht="12" customHeight="1" x14ac:dyDescent="0.3">
      <c r="B386" s="22"/>
    </row>
    <row r="387" spans="2:2" ht="12" customHeight="1" x14ac:dyDescent="0.3">
      <c r="B387" s="22"/>
    </row>
    <row r="388" spans="2:2" ht="12" customHeight="1" x14ac:dyDescent="0.3">
      <c r="B388" s="22"/>
    </row>
    <row r="389" spans="2:2" ht="12" customHeight="1" x14ac:dyDescent="0.3">
      <c r="B389" s="22"/>
    </row>
    <row r="390" spans="2:2" ht="12" customHeight="1" x14ac:dyDescent="0.3">
      <c r="B390" s="22"/>
    </row>
    <row r="391" spans="2:2" ht="12" customHeight="1" x14ac:dyDescent="0.3">
      <c r="B391" s="22"/>
    </row>
    <row r="392" spans="2:2" ht="12" customHeight="1" x14ac:dyDescent="0.3">
      <c r="B392" s="22"/>
    </row>
    <row r="393" spans="2:2" ht="12" customHeight="1" x14ac:dyDescent="0.3">
      <c r="B393" s="22"/>
    </row>
    <row r="394" spans="2:2" ht="12" customHeight="1" x14ac:dyDescent="0.3">
      <c r="B394" s="22"/>
    </row>
    <row r="395" spans="2:2" ht="12" customHeight="1" x14ac:dyDescent="0.3">
      <c r="B395" s="22"/>
    </row>
    <row r="396" spans="2:2" ht="12" customHeight="1" x14ac:dyDescent="0.3">
      <c r="B396" s="22"/>
    </row>
    <row r="397" spans="2:2" ht="12" customHeight="1" x14ac:dyDescent="0.3">
      <c r="B397" s="22"/>
    </row>
    <row r="398" spans="2:2" ht="12" customHeight="1" x14ac:dyDescent="0.3">
      <c r="B398" s="22"/>
    </row>
    <row r="399" spans="2:2" ht="12" customHeight="1" x14ac:dyDescent="0.3">
      <c r="B399" s="22"/>
    </row>
    <row r="400" spans="2:2" ht="12" customHeight="1" x14ac:dyDescent="0.3">
      <c r="B400" s="22"/>
    </row>
    <row r="401" spans="2:2" ht="12" customHeight="1" x14ac:dyDescent="0.3">
      <c r="B401" s="22"/>
    </row>
    <row r="402" spans="2:2" ht="12" customHeight="1" x14ac:dyDescent="0.3">
      <c r="B402" s="22"/>
    </row>
    <row r="403" spans="2:2" ht="12" customHeight="1" x14ac:dyDescent="0.3">
      <c r="B403" s="22"/>
    </row>
    <row r="404" spans="2:2" ht="12" customHeight="1" x14ac:dyDescent="0.3">
      <c r="B404" s="22"/>
    </row>
    <row r="405" spans="2:2" ht="12" customHeight="1" x14ac:dyDescent="0.3">
      <c r="B405" s="22"/>
    </row>
    <row r="406" spans="2:2" ht="12" customHeight="1" x14ac:dyDescent="0.3">
      <c r="B406" s="22"/>
    </row>
    <row r="407" spans="2:2" ht="12" customHeight="1" x14ac:dyDescent="0.3">
      <c r="B407" s="22"/>
    </row>
    <row r="408" spans="2:2" ht="12" customHeight="1" x14ac:dyDescent="0.3">
      <c r="B408" s="22"/>
    </row>
    <row r="409" spans="2:2" ht="12" customHeight="1" x14ac:dyDescent="0.3">
      <c r="B409" s="22"/>
    </row>
    <row r="410" spans="2:2" ht="12" customHeight="1" x14ac:dyDescent="0.3">
      <c r="B410" s="22"/>
    </row>
    <row r="411" spans="2:2" ht="12" customHeight="1" x14ac:dyDescent="0.3">
      <c r="B411" s="22"/>
    </row>
    <row r="412" spans="2:2" ht="12" customHeight="1" x14ac:dyDescent="0.3">
      <c r="B412" s="22"/>
    </row>
    <row r="413" spans="2:2" ht="12" customHeight="1" x14ac:dyDescent="0.3">
      <c r="B413" s="22"/>
    </row>
    <row r="414" spans="2:2" ht="12" customHeight="1" x14ac:dyDescent="0.3">
      <c r="B414" s="22"/>
    </row>
    <row r="415" spans="2:2" ht="12" customHeight="1" x14ac:dyDescent="0.3">
      <c r="B415" s="22"/>
    </row>
    <row r="416" spans="2:2" ht="12" customHeight="1" x14ac:dyDescent="0.3">
      <c r="B416" s="22"/>
    </row>
    <row r="417" spans="2:2" ht="12" customHeight="1" x14ac:dyDescent="0.3">
      <c r="B417" s="22"/>
    </row>
    <row r="418" spans="2:2" ht="12" customHeight="1" x14ac:dyDescent="0.3">
      <c r="B418" s="22"/>
    </row>
    <row r="419" spans="2:2" ht="12" customHeight="1" x14ac:dyDescent="0.3">
      <c r="B419" s="22"/>
    </row>
    <row r="420" spans="2:2" ht="12" customHeight="1" x14ac:dyDescent="0.3">
      <c r="B420" s="22"/>
    </row>
    <row r="421" spans="2:2" ht="12" customHeight="1" x14ac:dyDescent="0.3">
      <c r="B421" s="22"/>
    </row>
    <row r="422" spans="2:2" ht="12" customHeight="1" x14ac:dyDescent="0.3">
      <c r="B422" s="22"/>
    </row>
    <row r="423" spans="2:2" ht="12" customHeight="1" x14ac:dyDescent="0.3">
      <c r="B423" s="22"/>
    </row>
    <row r="424" spans="2:2" ht="12" customHeight="1" x14ac:dyDescent="0.3">
      <c r="B424" s="22"/>
    </row>
    <row r="425" spans="2:2" ht="12" customHeight="1" x14ac:dyDescent="0.3">
      <c r="B425" s="22"/>
    </row>
    <row r="426" spans="2:2" ht="12" customHeight="1" x14ac:dyDescent="0.3">
      <c r="B426" s="22"/>
    </row>
    <row r="427" spans="2:2" ht="12" customHeight="1" x14ac:dyDescent="0.3">
      <c r="B427" s="22"/>
    </row>
    <row r="428" spans="2:2" ht="12" customHeight="1" x14ac:dyDescent="0.3">
      <c r="B428" s="22"/>
    </row>
    <row r="429" spans="2:2" ht="12" customHeight="1" x14ac:dyDescent="0.3">
      <c r="B429" s="22"/>
    </row>
    <row r="430" spans="2:2" ht="12" customHeight="1" x14ac:dyDescent="0.3">
      <c r="B430" s="22"/>
    </row>
    <row r="431" spans="2:2" ht="12" customHeight="1" x14ac:dyDescent="0.3">
      <c r="B431" s="22"/>
    </row>
    <row r="432" spans="2:2" ht="12" customHeight="1" x14ac:dyDescent="0.3">
      <c r="B432" s="22"/>
    </row>
    <row r="433" spans="2:2" ht="12" customHeight="1" x14ac:dyDescent="0.3">
      <c r="B433" s="22"/>
    </row>
    <row r="434" spans="2:2" ht="12" customHeight="1" x14ac:dyDescent="0.3">
      <c r="B434" s="22"/>
    </row>
    <row r="435" spans="2:2" ht="12" customHeight="1" x14ac:dyDescent="0.3">
      <c r="B435" s="22"/>
    </row>
    <row r="436" spans="2:2" ht="12" customHeight="1" x14ac:dyDescent="0.3">
      <c r="B436" s="22"/>
    </row>
    <row r="437" spans="2:2" ht="12" customHeight="1" x14ac:dyDescent="0.3">
      <c r="B437" s="22"/>
    </row>
    <row r="438" spans="2:2" ht="12" customHeight="1" x14ac:dyDescent="0.3">
      <c r="B438" s="22"/>
    </row>
    <row r="439" spans="2:2" ht="12" customHeight="1" x14ac:dyDescent="0.3">
      <c r="B439" s="22"/>
    </row>
    <row r="440" spans="2:2" ht="12" customHeight="1" x14ac:dyDescent="0.3">
      <c r="B440" s="22"/>
    </row>
    <row r="441" spans="2:2" ht="12" customHeight="1" x14ac:dyDescent="0.3">
      <c r="B441" s="22"/>
    </row>
    <row r="442" spans="2:2" ht="12" customHeight="1" x14ac:dyDescent="0.3">
      <c r="B442" s="22"/>
    </row>
    <row r="443" spans="2:2" ht="12" customHeight="1" x14ac:dyDescent="0.3">
      <c r="B443" s="22"/>
    </row>
    <row r="444" spans="2:2" ht="12" customHeight="1" x14ac:dyDescent="0.3">
      <c r="B444" s="22"/>
    </row>
    <row r="445" spans="2:2" ht="12" customHeight="1" x14ac:dyDescent="0.3">
      <c r="B445" s="22"/>
    </row>
    <row r="446" spans="2:2" ht="12" customHeight="1" x14ac:dyDescent="0.3">
      <c r="B446" s="22"/>
    </row>
    <row r="447" spans="2:2" ht="12" customHeight="1" x14ac:dyDescent="0.3">
      <c r="B447" s="22"/>
    </row>
    <row r="448" spans="2:2" ht="12" customHeight="1" x14ac:dyDescent="0.3">
      <c r="B448" s="22"/>
    </row>
    <row r="449" spans="2:2" ht="12" customHeight="1" x14ac:dyDescent="0.3">
      <c r="B449" s="22"/>
    </row>
    <row r="450" spans="2:2" ht="12" customHeight="1" x14ac:dyDescent="0.3">
      <c r="B450" s="22"/>
    </row>
    <row r="451" spans="2:2" ht="12" customHeight="1" x14ac:dyDescent="0.3">
      <c r="B451" s="22"/>
    </row>
    <row r="452" spans="2:2" ht="12" customHeight="1" x14ac:dyDescent="0.3">
      <c r="B452" s="22"/>
    </row>
    <row r="453" spans="2:2" ht="12" customHeight="1" x14ac:dyDescent="0.3">
      <c r="B453" s="22"/>
    </row>
    <row r="454" spans="2:2" ht="12" customHeight="1" x14ac:dyDescent="0.3">
      <c r="B454" s="22"/>
    </row>
    <row r="455" spans="2:2" ht="12" customHeight="1" x14ac:dyDescent="0.3">
      <c r="B455" s="22"/>
    </row>
    <row r="456" spans="2:2" ht="12" customHeight="1" x14ac:dyDescent="0.3">
      <c r="B456" s="22"/>
    </row>
    <row r="457" spans="2:2" ht="12" customHeight="1" x14ac:dyDescent="0.3">
      <c r="B457" s="22"/>
    </row>
    <row r="458" spans="2:2" ht="12" customHeight="1" x14ac:dyDescent="0.3">
      <c r="B458" s="22"/>
    </row>
    <row r="459" spans="2:2" ht="12" customHeight="1" x14ac:dyDescent="0.3">
      <c r="B459" s="22"/>
    </row>
    <row r="460" spans="2:2" ht="12" customHeight="1" x14ac:dyDescent="0.3">
      <c r="B460" s="22"/>
    </row>
    <row r="461" spans="2:2" ht="12" customHeight="1" x14ac:dyDescent="0.3">
      <c r="B461" s="22"/>
    </row>
    <row r="462" spans="2:2" ht="12" customHeight="1" x14ac:dyDescent="0.3">
      <c r="B462" s="22"/>
    </row>
    <row r="463" spans="2:2" ht="12" customHeight="1" x14ac:dyDescent="0.3">
      <c r="B463" s="22"/>
    </row>
    <row r="464" spans="2:2" ht="12" customHeight="1" x14ac:dyDescent="0.3">
      <c r="B464" s="22"/>
    </row>
    <row r="465" spans="2:2" ht="12" customHeight="1" x14ac:dyDescent="0.3">
      <c r="B465" s="22"/>
    </row>
    <row r="466" spans="2:2" ht="12" customHeight="1" x14ac:dyDescent="0.3">
      <c r="B466" s="22"/>
    </row>
    <row r="467" spans="2:2" ht="12" customHeight="1" x14ac:dyDescent="0.3">
      <c r="B467" s="22"/>
    </row>
    <row r="468" spans="2:2" ht="12" customHeight="1" x14ac:dyDescent="0.3">
      <c r="B468" s="22"/>
    </row>
    <row r="469" spans="2:2" ht="12" customHeight="1" x14ac:dyDescent="0.3">
      <c r="B469" s="22"/>
    </row>
    <row r="470" spans="2:2" ht="12" customHeight="1" x14ac:dyDescent="0.3">
      <c r="B470" s="22"/>
    </row>
    <row r="471" spans="2:2" ht="12" customHeight="1" x14ac:dyDescent="0.3">
      <c r="B471" s="22"/>
    </row>
    <row r="472" spans="2:2" ht="12" customHeight="1" x14ac:dyDescent="0.3">
      <c r="B472" s="22"/>
    </row>
    <row r="473" spans="2:2" ht="12" customHeight="1" x14ac:dyDescent="0.3">
      <c r="B473" s="22"/>
    </row>
    <row r="474" spans="2:2" ht="12" customHeight="1" x14ac:dyDescent="0.3">
      <c r="B474" s="22"/>
    </row>
    <row r="475" spans="2:2" ht="12" customHeight="1" x14ac:dyDescent="0.3">
      <c r="B475" s="22"/>
    </row>
    <row r="476" spans="2:2" ht="12" customHeight="1" x14ac:dyDescent="0.3">
      <c r="B476" s="22"/>
    </row>
    <row r="477" spans="2:2" ht="12" customHeight="1" x14ac:dyDescent="0.3">
      <c r="B477" s="22"/>
    </row>
    <row r="478" spans="2:2" ht="12" customHeight="1" x14ac:dyDescent="0.3">
      <c r="B478" s="22"/>
    </row>
    <row r="479" spans="2:2" ht="12" customHeight="1" x14ac:dyDescent="0.3">
      <c r="B479" s="22"/>
    </row>
    <row r="480" spans="2:2" ht="12" customHeight="1" x14ac:dyDescent="0.3">
      <c r="B480" s="22"/>
    </row>
    <row r="481" spans="2:2" ht="12" customHeight="1" x14ac:dyDescent="0.3">
      <c r="B481" s="22"/>
    </row>
    <row r="482" spans="2:2" ht="12" customHeight="1" x14ac:dyDescent="0.3">
      <c r="B482" s="22"/>
    </row>
    <row r="483" spans="2:2" ht="12" customHeight="1" x14ac:dyDescent="0.3">
      <c r="B483" s="22"/>
    </row>
    <row r="484" spans="2:2" ht="12" customHeight="1" x14ac:dyDescent="0.3">
      <c r="B484" s="22"/>
    </row>
    <row r="485" spans="2:2" ht="12" customHeight="1" x14ac:dyDescent="0.3">
      <c r="B485" s="22"/>
    </row>
    <row r="486" spans="2:2" ht="12" customHeight="1" x14ac:dyDescent="0.3">
      <c r="B486" s="22"/>
    </row>
    <row r="487" spans="2:2" ht="12" customHeight="1" x14ac:dyDescent="0.3">
      <c r="B487" s="22"/>
    </row>
    <row r="488" spans="2:2" ht="12" customHeight="1" x14ac:dyDescent="0.3">
      <c r="B488" s="22"/>
    </row>
    <row r="489" spans="2:2" ht="12" customHeight="1" x14ac:dyDescent="0.3">
      <c r="B489" s="22"/>
    </row>
    <row r="490" spans="2:2" ht="12" customHeight="1" x14ac:dyDescent="0.3">
      <c r="B490" s="22"/>
    </row>
    <row r="491" spans="2:2" ht="12" customHeight="1" x14ac:dyDescent="0.3">
      <c r="B491" s="22"/>
    </row>
    <row r="492" spans="2:2" ht="12" customHeight="1" x14ac:dyDescent="0.3">
      <c r="B492" s="22"/>
    </row>
    <row r="493" spans="2:2" ht="12" customHeight="1" x14ac:dyDescent="0.3">
      <c r="B493" s="22"/>
    </row>
    <row r="494" spans="2:2" ht="12" customHeight="1" x14ac:dyDescent="0.3">
      <c r="B494" s="22"/>
    </row>
    <row r="495" spans="2:2" ht="12" customHeight="1" x14ac:dyDescent="0.3">
      <c r="B495" s="22"/>
    </row>
    <row r="496" spans="2:2" ht="12" customHeight="1" x14ac:dyDescent="0.3">
      <c r="B496" s="22"/>
    </row>
    <row r="497" spans="2:2" ht="12" customHeight="1" x14ac:dyDescent="0.3">
      <c r="B497" s="22"/>
    </row>
    <row r="498" spans="2:2" ht="12" customHeight="1" x14ac:dyDescent="0.3">
      <c r="B498" s="22"/>
    </row>
    <row r="499" spans="2:2" ht="12" customHeight="1" x14ac:dyDescent="0.3">
      <c r="B499" s="22"/>
    </row>
    <row r="500" spans="2:2" ht="12" customHeight="1" x14ac:dyDescent="0.3">
      <c r="B500" s="22"/>
    </row>
    <row r="501" spans="2:2" ht="12" customHeight="1" x14ac:dyDescent="0.3">
      <c r="B501" s="22"/>
    </row>
    <row r="502" spans="2:2" ht="12" customHeight="1" x14ac:dyDescent="0.3">
      <c r="B502" s="22"/>
    </row>
    <row r="503" spans="2:2" ht="12" customHeight="1" x14ac:dyDescent="0.3">
      <c r="B503" s="22"/>
    </row>
    <row r="504" spans="2:2" ht="12" customHeight="1" x14ac:dyDescent="0.3">
      <c r="B504" s="22"/>
    </row>
    <row r="505" spans="2:2" ht="12" customHeight="1" x14ac:dyDescent="0.3">
      <c r="B505" s="22"/>
    </row>
    <row r="506" spans="2:2" ht="12" customHeight="1" x14ac:dyDescent="0.3">
      <c r="B506" s="22"/>
    </row>
    <row r="507" spans="2:2" ht="12" customHeight="1" x14ac:dyDescent="0.3">
      <c r="B507" s="22"/>
    </row>
    <row r="508" spans="2:2" ht="12" customHeight="1" x14ac:dyDescent="0.3">
      <c r="B508" s="22"/>
    </row>
    <row r="509" spans="2:2" ht="12" customHeight="1" x14ac:dyDescent="0.3">
      <c r="B509" s="22"/>
    </row>
    <row r="510" spans="2:2" ht="12" customHeight="1" x14ac:dyDescent="0.3">
      <c r="B510" s="22"/>
    </row>
    <row r="511" spans="2:2" ht="12" customHeight="1" x14ac:dyDescent="0.3">
      <c r="B511" s="22"/>
    </row>
    <row r="512" spans="2:2" ht="12" customHeight="1" x14ac:dyDescent="0.3">
      <c r="B512" s="22"/>
    </row>
    <row r="513" spans="2:2" ht="12" customHeight="1" x14ac:dyDescent="0.3">
      <c r="B513" s="22"/>
    </row>
    <row r="514" spans="2:2" ht="12" customHeight="1" x14ac:dyDescent="0.3">
      <c r="B514" s="22"/>
    </row>
    <row r="515" spans="2:2" ht="12" customHeight="1" x14ac:dyDescent="0.3">
      <c r="B515" s="22"/>
    </row>
    <row r="516" spans="2:2" ht="12" customHeight="1" x14ac:dyDescent="0.3">
      <c r="B516" s="22"/>
    </row>
    <row r="517" spans="2:2" ht="12" customHeight="1" x14ac:dyDescent="0.3">
      <c r="B517" s="22"/>
    </row>
    <row r="518" spans="2:2" ht="12" customHeight="1" x14ac:dyDescent="0.3">
      <c r="B518" s="22"/>
    </row>
    <row r="519" spans="2:2" ht="12" customHeight="1" x14ac:dyDescent="0.3">
      <c r="B519" s="22"/>
    </row>
    <row r="520" spans="2:2" ht="12" customHeight="1" x14ac:dyDescent="0.3">
      <c r="B520" s="22"/>
    </row>
    <row r="521" spans="2:2" ht="12" customHeight="1" x14ac:dyDescent="0.3">
      <c r="B521" s="22"/>
    </row>
    <row r="522" spans="2:2" ht="12" customHeight="1" x14ac:dyDescent="0.3">
      <c r="B522" s="22"/>
    </row>
    <row r="523" spans="2:2" ht="12" customHeight="1" x14ac:dyDescent="0.3">
      <c r="B523" s="22"/>
    </row>
    <row r="524" spans="2:2" ht="12" customHeight="1" x14ac:dyDescent="0.3">
      <c r="B524" s="22"/>
    </row>
    <row r="525" spans="2:2" ht="12" customHeight="1" x14ac:dyDescent="0.3">
      <c r="B525" s="22"/>
    </row>
    <row r="526" spans="2:2" ht="12" customHeight="1" x14ac:dyDescent="0.3">
      <c r="B526" s="22"/>
    </row>
    <row r="527" spans="2:2" ht="12" customHeight="1" x14ac:dyDescent="0.3">
      <c r="B527" s="22"/>
    </row>
    <row r="528" spans="2:2" ht="12" customHeight="1" x14ac:dyDescent="0.3">
      <c r="B528" s="22"/>
    </row>
    <row r="529" spans="2:2" ht="12" customHeight="1" x14ac:dyDescent="0.3">
      <c r="B529" s="22"/>
    </row>
    <row r="530" spans="2:2" ht="12" customHeight="1" x14ac:dyDescent="0.3">
      <c r="B530" s="22"/>
    </row>
    <row r="531" spans="2:2" ht="12" customHeight="1" x14ac:dyDescent="0.3">
      <c r="B531" s="22"/>
    </row>
    <row r="532" spans="2:2" ht="12" customHeight="1" x14ac:dyDescent="0.3">
      <c r="B532" s="22"/>
    </row>
    <row r="533" spans="2:2" ht="12" customHeight="1" x14ac:dyDescent="0.3">
      <c r="B533" s="22"/>
    </row>
    <row r="534" spans="2:2" ht="12" customHeight="1" x14ac:dyDescent="0.3">
      <c r="B534" s="22"/>
    </row>
    <row r="535" spans="2:2" ht="12" customHeight="1" x14ac:dyDescent="0.3">
      <c r="B535" s="22"/>
    </row>
    <row r="536" spans="2:2" ht="12" customHeight="1" x14ac:dyDescent="0.3">
      <c r="B536" s="22"/>
    </row>
    <row r="537" spans="2:2" ht="12" customHeight="1" x14ac:dyDescent="0.3">
      <c r="B537" s="22"/>
    </row>
    <row r="538" spans="2:2" ht="12" customHeight="1" x14ac:dyDescent="0.3">
      <c r="B538" s="22"/>
    </row>
    <row r="539" spans="2:2" ht="12" customHeight="1" x14ac:dyDescent="0.3">
      <c r="B539" s="22"/>
    </row>
    <row r="540" spans="2:2" ht="12" customHeight="1" x14ac:dyDescent="0.3">
      <c r="B540" s="22"/>
    </row>
    <row r="541" spans="2:2" ht="12" customHeight="1" x14ac:dyDescent="0.3">
      <c r="B541" s="22"/>
    </row>
    <row r="542" spans="2:2" ht="12" customHeight="1" x14ac:dyDescent="0.3">
      <c r="B542" s="22"/>
    </row>
    <row r="543" spans="2:2" ht="12" customHeight="1" x14ac:dyDescent="0.3">
      <c r="B543" s="22"/>
    </row>
    <row r="544" spans="2:2" ht="12" customHeight="1" x14ac:dyDescent="0.3">
      <c r="B544" s="22"/>
    </row>
    <row r="545" spans="2:2" ht="12" customHeight="1" x14ac:dyDescent="0.3">
      <c r="B545" s="22"/>
    </row>
    <row r="546" spans="2:2" ht="12" customHeight="1" x14ac:dyDescent="0.3">
      <c r="B546" s="22"/>
    </row>
    <row r="547" spans="2:2" ht="12" customHeight="1" x14ac:dyDescent="0.3">
      <c r="B547" s="22"/>
    </row>
    <row r="548" spans="2:2" ht="12" customHeight="1" x14ac:dyDescent="0.3">
      <c r="B548" s="22"/>
    </row>
    <row r="549" spans="2:2" ht="12" customHeight="1" x14ac:dyDescent="0.3">
      <c r="B549" s="22"/>
    </row>
    <row r="550" spans="2:2" ht="12" customHeight="1" x14ac:dyDescent="0.3">
      <c r="B550" s="22"/>
    </row>
    <row r="551" spans="2:2" ht="12" customHeight="1" x14ac:dyDescent="0.3">
      <c r="B551" s="22"/>
    </row>
    <row r="552" spans="2:2" ht="12" customHeight="1" x14ac:dyDescent="0.3">
      <c r="B552" s="22"/>
    </row>
    <row r="553" spans="2:2" ht="12" customHeight="1" x14ac:dyDescent="0.3">
      <c r="B553" s="22"/>
    </row>
    <row r="554" spans="2:2" ht="12" customHeight="1" x14ac:dyDescent="0.3">
      <c r="B554" s="22"/>
    </row>
    <row r="555" spans="2:2" ht="12" customHeight="1" x14ac:dyDescent="0.3">
      <c r="B555" s="22"/>
    </row>
    <row r="556" spans="2:2" ht="12" customHeight="1" x14ac:dyDescent="0.3">
      <c r="B556" s="22"/>
    </row>
    <row r="557" spans="2:2" ht="12" customHeight="1" x14ac:dyDescent="0.3">
      <c r="B557" s="22"/>
    </row>
    <row r="558" spans="2:2" ht="12" customHeight="1" x14ac:dyDescent="0.3">
      <c r="B558" s="22"/>
    </row>
    <row r="559" spans="2:2" ht="12" customHeight="1" x14ac:dyDescent="0.3">
      <c r="B559" s="22"/>
    </row>
    <row r="560" spans="2:2" ht="12" customHeight="1" x14ac:dyDescent="0.3">
      <c r="B560" s="22"/>
    </row>
    <row r="561" spans="2:2" ht="12" customHeight="1" x14ac:dyDescent="0.3">
      <c r="B561" s="22"/>
    </row>
    <row r="562" spans="2:2" ht="12" customHeight="1" x14ac:dyDescent="0.3">
      <c r="B562" s="22"/>
    </row>
    <row r="563" spans="2:2" ht="12" customHeight="1" x14ac:dyDescent="0.3">
      <c r="B563" s="22"/>
    </row>
    <row r="564" spans="2:2" ht="12" customHeight="1" x14ac:dyDescent="0.3">
      <c r="B564" s="22"/>
    </row>
    <row r="565" spans="2:2" ht="12" customHeight="1" x14ac:dyDescent="0.3">
      <c r="B565" s="22"/>
    </row>
    <row r="566" spans="2:2" ht="12" customHeight="1" x14ac:dyDescent="0.3">
      <c r="B566" s="22"/>
    </row>
    <row r="567" spans="2:2" ht="12" customHeight="1" x14ac:dyDescent="0.3">
      <c r="B567" s="22"/>
    </row>
    <row r="568" spans="2:2" ht="12" customHeight="1" x14ac:dyDescent="0.3">
      <c r="B568" s="22"/>
    </row>
    <row r="569" spans="2:2" ht="12" customHeight="1" x14ac:dyDescent="0.3">
      <c r="B569" s="22"/>
    </row>
    <row r="570" spans="2:2" ht="12" customHeight="1" x14ac:dyDescent="0.3">
      <c r="B570" s="22"/>
    </row>
    <row r="571" spans="2:2" ht="12" customHeight="1" x14ac:dyDescent="0.3">
      <c r="B571" s="22"/>
    </row>
    <row r="572" spans="2:2" ht="12" customHeight="1" x14ac:dyDescent="0.3">
      <c r="B572" s="22"/>
    </row>
    <row r="573" spans="2:2" ht="12" customHeight="1" x14ac:dyDescent="0.3">
      <c r="B573" s="22"/>
    </row>
    <row r="574" spans="2:2" ht="12" customHeight="1" x14ac:dyDescent="0.3">
      <c r="B574" s="22"/>
    </row>
    <row r="575" spans="2:2" ht="12" customHeight="1" x14ac:dyDescent="0.3">
      <c r="B575" s="22"/>
    </row>
    <row r="576" spans="2:2" ht="12" customHeight="1" x14ac:dyDescent="0.3">
      <c r="B576" s="22"/>
    </row>
    <row r="577" spans="2:2" ht="12" customHeight="1" x14ac:dyDescent="0.3">
      <c r="B577" s="22"/>
    </row>
    <row r="578" spans="2:2" ht="12" customHeight="1" x14ac:dyDescent="0.3">
      <c r="B578" s="22"/>
    </row>
    <row r="579" spans="2:2" ht="12" customHeight="1" x14ac:dyDescent="0.3">
      <c r="B579" s="22"/>
    </row>
    <row r="580" spans="2:2" ht="12" customHeight="1" x14ac:dyDescent="0.3">
      <c r="B580" s="22"/>
    </row>
    <row r="581" spans="2:2" ht="12" customHeight="1" x14ac:dyDescent="0.3">
      <c r="B581" s="22"/>
    </row>
    <row r="582" spans="2:2" ht="12" customHeight="1" x14ac:dyDescent="0.3">
      <c r="B582" s="22"/>
    </row>
    <row r="583" spans="2:2" ht="12" customHeight="1" x14ac:dyDescent="0.3">
      <c r="B583" s="22"/>
    </row>
    <row r="584" spans="2:2" ht="12" customHeight="1" x14ac:dyDescent="0.3">
      <c r="B584" s="22"/>
    </row>
    <row r="585" spans="2:2" ht="12" customHeight="1" x14ac:dyDescent="0.3">
      <c r="B585" s="22"/>
    </row>
    <row r="586" spans="2:2" ht="12" customHeight="1" x14ac:dyDescent="0.3">
      <c r="B586" s="22"/>
    </row>
    <row r="587" spans="2:2" ht="12" customHeight="1" x14ac:dyDescent="0.3">
      <c r="B587" s="22"/>
    </row>
    <row r="588" spans="2:2" ht="12" customHeight="1" x14ac:dyDescent="0.3">
      <c r="B588" s="22"/>
    </row>
    <row r="589" spans="2:2" ht="12" customHeight="1" x14ac:dyDescent="0.3">
      <c r="B589" s="22"/>
    </row>
    <row r="590" spans="2:2" ht="12" customHeight="1" x14ac:dyDescent="0.3">
      <c r="B590" s="22"/>
    </row>
    <row r="591" spans="2:2" ht="12" customHeight="1" x14ac:dyDescent="0.3">
      <c r="B591" s="22"/>
    </row>
    <row r="592" spans="2:2" ht="12" customHeight="1" x14ac:dyDescent="0.3">
      <c r="B592" s="22"/>
    </row>
    <row r="593" spans="2:2" ht="12" customHeight="1" x14ac:dyDescent="0.3">
      <c r="B593" s="22"/>
    </row>
    <row r="594" spans="2:2" ht="12" customHeight="1" x14ac:dyDescent="0.3">
      <c r="B594" s="22"/>
    </row>
    <row r="595" spans="2:2" ht="12" customHeight="1" x14ac:dyDescent="0.3">
      <c r="B595" s="22"/>
    </row>
    <row r="596" spans="2:2" ht="12" customHeight="1" x14ac:dyDescent="0.3">
      <c r="B596" s="22"/>
    </row>
    <row r="597" spans="2:2" ht="12" customHeight="1" x14ac:dyDescent="0.3">
      <c r="B597" s="22"/>
    </row>
    <row r="598" spans="2:2" ht="12" customHeight="1" x14ac:dyDescent="0.3">
      <c r="B598" s="22"/>
    </row>
    <row r="599" spans="2:2" ht="12" customHeight="1" x14ac:dyDescent="0.3">
      <c r="B599" s="22"/>
    </row>
    <row r="600" spans="2:2" ht="12" customHeight="1" x14ac:dyDescent="0.3">
      <c r="B600" s="22"/>
    </row>
    <row r="601" spans="2:2" ht="12" customHeight="1" x14ac:dyDescent="0.3">
      <c r="B601" s="22"/>
    </row>
    <row r="602" spans="2:2" ht="12" customHeight="1" x14ac:dyDescent="0.3">
      <c r="B602" s="22"/>
    </row>
    <row r="603" spans="2:2" ht="12" customHeight="1" x14ac:dyDescent="0.3">
      <c r="B603" s="22"/>
    </row>
    <row r="604" spans="2:2" ht="12" customHeight="1" x14ac:dyDescent="0.3">
      <c r="B604" s="22"/>
    </row>
    <row r="605" spans="2:2" ht="12" customHeight="1" x14ac:dyDescent="0.3">
      <c r="B605" s="22"/>
    </row>
    <row r="606" spans="2:2" ht="12" customHeight="1" x14ac:dyDescent="0.3">
      <c r="B606" s="22"/>
    </row>
    <row r="607" spans="2:2" ht="12" customHeight="1" x14ac:dyDescent="0.3">
      <c r="B607" s="22"/>
    </row>
    <row r="608" spans="2:2" ht="12" customHeight="1" x14ac:dyDescent="0.3">
      <c r="B608" s="22"/>
    </row>
    <row r="609" spans="2:2" ht="12" customHeight="1" x14ac:dyDescent="0.3">
      <c r="B609" s="22"/>
    </row>
    <row r="610" spans="2:2" ht="12" customHeight="1" x14ac:dyDescent="0.3">
      <c r="B610" s="22"/>
    </row>
    <row r="611" spans="2:2" ht="12" customHeight="1" x14ac:dyDescent="0.3">
      <c r="B611" s="22"/>
    </row>
    <row r="612" spans="2:2" ht="12" customHeight="1" x14ac:dyDescent="0.3">
      <c r="B612" s="22"/>
    </row>
    <row r="613" spans="2:2" ht="12" customHeight="1" x14ac:dyDescent="0.3">
      <c r="B613" s="22"/>
    </row>
    <row r="614" spans="2:2" ht="12" customHeight="1" x14ac:dyDescent="0.3">
      <c r="B614" s="22"/>
    </row>
    <row r="615" spans="2:2" ht="12" customHeight="1" x14ac:dyDescent="0.3">
      <c r="B615" s="22"/>
    </row>
    <row r="616" spans="2:2" ht="12" customHeight="1" x14ac:dyDescent="0.3">
      <c r="B616" s="22"/>
    </row>
    <row r="617" spans="2:2" ht="12" customHeight="1" x14ac:dyDescent="0.3">
      <c r="B617" s="22"/>
    </row>
    <row r="618" spans="2:2" ht="12" customHeight="1" x14ac:dyDescent="0.3">
      <c r="B618" s="22"/>
    </row>
    <row r="619" spans="2:2" ht="12" customHeight="1" x14ac:dyDescent="0.3">
      <c r="B619" s="22"/>
    </row>
    <row r="620" spans="2:2" ht="12" customHeight="1" x14ac:dyDescent="0.3">
      <c r="B620" s="22"/>
    </row>
    <row r="621" spans="2:2" ht="12" customHeight="1" x14ac:dyDescent="0.3">
      <c r="B621" s="22"/>
    </row>
    <row r="622" spans="2:2" ht="12" customHeight="1" x14ac:dyDescent="0.3">
      <c r="B622" s="22"/>
    </row>
    <row r="623" spans="2:2" ht="12" customHeight="1" x14ac:dyDescent="0.3">
      <c r="B623" s="22"/>
    </row>
    <row r="624" spans="2:2" ht="12" customHeight="1" x14ac:dyDescent="0.3">
      <c r="B624" s="22"/>
    </row>
    <row r="625" spans="2:2" ht="12" customHeight="1" x14ac:dyDescent="0.3">
      <c r="B625" s="22"/>
    </row>
    <row r="626" spans="2:2" ht="12" customHeight="1" x14ac:dyDescent="0.3">
      <c r="B626" s="22"/>
    </row>
    <row r="627" spans="2:2" ht="12" customHeight="1" x14ac:dyDescent="0.3">
      <c r="B627" s="22"/>
    </row>
    <row r="628" spans="2:2" ht="12" customHeight="1" x14ac:dyDescent="0.3">
      <c r="B628" s="22"/>
    </row>
    <row r="629" spans="2:2" ht="12" customHeight="1" x14ac:dyDescent="0.3">
      <c r="B629" s="22"/>
    </row>
    <row r="630" spans="2:2" ht="12" customHeight="1" x14ac:dyDescent="0.3">
      <c r="B630" s="22"/>
    </row>
    <row r="631" spans="2:2" ht="12" customHeight="1" x14ac:dyDescent="0.3">
      <c r="B631" s="22"/>
    </row>
    <row r="632" spans="2:2" ht="12" customHeight="1" x14ac:dyDescent="0.3">
      <c r="B632" s="22"/>
    </row>
    <row r="633" spans="2:2" ht="12" customHeight="1" x14ac:dyDescent="0.3">
      <c r="B633" s="22"/>
    </row>
    <row r="634" spans="2:2" ht="12" customHeight="1" x14ac:dyDescent="0.3">
      <c r="B634" s="22"/>
    </row>
    <row r="635" spans="2:2" ht="12" customHeight="1" x14ac:dyDescent="0.3">
      <c r="B635" s="22"/>
    </row>
    <row r="636" spans="2:2" ht="12" customHeight="1" x14ac:dyDescent="0.3">
      <c r="B636" s="22"/>
    </row>
    <row r="637" spans="2:2" ht="12" customHeight="1" x14ac:dyDescent="0.3">
      <c r="B637" s="22"/>
    </row>
    <row r="638" spans="2:2" ht="12" customHeight="1" x14ac:dyDescent="0.3">
      <c r="B638" s="22"/>
    </row>
    <row r="639" spans="2:2" ht="12" customHeight="1" x14ac:dyDescent="0.3">
      <c r="B639" s="22"/>
    </row>
    <row r="640" spans="2:2" ht="12" customHeight="1" x14ac:dyDescent="0.3">
      <c r="B640" s="22"/>
    </row>
    <row r="641" spans="2:2" ht="12" customHeight="1" x14ac:dyDescent="0.3">
      <c r="B641" s="22"/>
    </row>
    <row r="642" spans="2:2" ht="12" customHeight="1" x14ac:dyDescent="0.3">
      <c r="B642" s="22"/>
    </row>
    <row r="643" spans="2:2" ht="12" customHeight="1" x14ac:dyDescent="0.3">
      <c r="B643" s="22"/>
    </row>
    <row r="644" spans="2:2" ht="12" customHeight="1" x14ac:dyDescent="0.3">
      <c r="B644" s="22"/>
    </row>
    <row r="645" spans="2:2" ht="12" customHeight="1" x14ac:dyDescent="0.3">
      <c r="B645" s="22"/>
    </row>
    <row r="646" spans="2:2" ht="12" customHeight="1" x14ac:dyDescent="0.3">
      <c r="B646" s="22"/>
    </row>
    <row r="647" spans="2:2" ht="12" customHeight="1" x14ac:dyDescent="0.3">
      <c r="B647" s="22"/>
    </row>
    <row r="648" spans="2:2" ht="12" customHeight="1" x14ac:dyDescent="0.3">
      <c r="B648" s="22"/>
    </row>
    <row r="649" spans="2:2" ht="12" customHeight="1" x14ac:dyDescent="0.3">
      <c r="B649" s="22"/>
    </row>
    <row r="650" spans="2:2" ht="12" customHeight="1" x14ac:dyDescent="0.3">
      <c r="B650" s="22"/>
    </row>
    <row r="651" spans="2:2" ht="12" customHeight="1" x14ac:dyDescent="0.3">
      <c r="B651" s="22"/>
    </row>
    <row r="652" spans="2:2" ht="12" customHeight="1" x14ac:dyDescent="0.3">
      <c r="B652" s="22"/>
    </row>
    <row r="653" spans="2:2" ht="12" customHeight="1" x14ac:dyDescent="0.3">
      <c r="B653" s="22"/>
    </row>
    <row r="654" spans="2:2" ht="12" customHeight="1" x14ac:dyDescent="0.3">
      <c r="B654" s="22"/>
    </row>
    <row r="655" spans="2:2" ht="12" customHeight="1" x14ac:dyDescent="0.3">
      <c r="B655" s="22"/>
    </row>
    <row r="656" spans="2:2" ht="12" customHeight="1" x14ac:dyDescent="0.3">
      <c r="B656" s="22"/>
    </row>
    <row r="657" spans="2:2" ht="12" customHeight="1" x14ac:dyDescent="0.3">
      <c r="B657" s="22"/>
    </row>
    <row r="658" spans="2:2" ht="12" customHeight="1" x14ac:dyDescent="0.3">
      <c r="B658" s="22"/>
    </row>
    <row r="659" spans="2:2" ht="12" customHeight="1" x14ac:dyDescent="0.3">
      <c r="B659" s="22"/>
    </row>
    <row r="660" spans="2:2" ht="12" customHeight="1" x14ac:dyDescent="0.3">
      <c r="B660" s="22"/>
    </row>
    <row r="661" spans="2:2" ht="12" customHeight="1" x14ac:dyDescent="0.3">
      <c r="B661" s="22"/>
    </row>
    <row r="662" spans="2:2" ht="12" customHeight="1" x14ac:dyDescent="0.3">
      <c r="B662" s="22"/>
    </row>
    <row r="663" spans="2:2" ht="12" customHeight="1" x14ac:dyDescent="0.3">
      <c r="B663" s="22"/>
    </row>
    <row r="664" spans="2:2" ht="12" customHeight="1" x14ac:dyDescent="0.3">
      <c r="B664" s="22"/>
    </row>
    <row r="665" spans="2:2" ht="12" customHeight="1" x14ac:dyDescent="0.3">
      <c r="B665" s="22"/>
    </row>
    <row r="666" spans="2:2" ht="12" customHeight="1" x14ac:dyDescent="0.3">
      <c r="B666" s="22"/>
    </row>
    <row r="667" spans="2:2" ht="12" customHeight="1" x14ac:dyDescent="0.3">
      <c r="B667" s="22"/>
    </row>
    <row r="668" spans="2:2" ht="12" customHeight="1" x14ac:dyDescent="0.3">
      <c r="B668" s="22"/>
    </row>
    <row r="669" spans="2:2" ht="12" customHeight="1" x14ac:dyDescent="0.3">
      <c r="B669" s="22"/>
    </row>
    <row r="670" spans="2:2" ht="12" customHeight="1" x14ac:dyDescent="0.3">
      <c r="B670" s="22"/>
    </row>
    <row r="671" spans="2:2" ht="12" customHeight="1" x14ac:dyDescent="0.3">
      <c r="B671" s="22"/>
    </row>
    <row r="672" spans="2:2" ht="12" customHeight="1" x14ac:dyDescent="0.3">
      <c r="B672" s="22"/>
    </row>
    <row r="673" spans="2:2" ht="12" customHeight="1" x14ac:dyDescent="0.3">
      <c r="B673" s="22"/>
    </row>
    <row r="674" spans="2:2" ht="12" customHeight="1" x14ac:dyDescent="0.3">
      <c r="B674" s="22"/>
    </row>
    <row r="675" spans="2:2" ht="12" customHeight="1" x14ac:dyDescent="0.3">
      <c r="B675" s="22"/>
    </row>
    <row r="676" spans="2:2" ht="12" customHeight="1" x14ac:dyDescent="0.3">
      <c r="B676" s="22"/>
    </row>
    <row r="677" spans="2:2" ht="12" customHeight="1" x14ac:dyDescent="0.3">
      <c r="B677" s="22"/>
    </row>
    <row r="678" spans="2:2" ht="12" customHeight="1" x14ac:dyDescent="0.3">
      <c r="B678" s="22"/>
    </row>
    <row r="679" spans="2:2" ht="12" customHeight="1" x14ac:dyDescent="0.3">
      <c r="B679" s="22"/>
    </row>
    <row r="680" spans="2:2" ht="12" customHeight="1" x14ac:dyDescent="0.3">
      <c r="B680" s="22"/>
    </row>
    <row r="681" spans="2:2" ht="12" customHeight="1" x14ac:dyDescent="0.3">
      <c r="B681" s="22"/>
    </row>
    <row r="682" spans="2:2" ht="12" customHeight="1" x14ac:dyDescent="0.3">
      <c r="B682" s="22"/>
    </row>
    <row r="683" spans="2:2" ht="12" customHeight="1" x14ac:dyDescent="0.3">
      <c r="B683" s="22"/>
    </row>
    <row r="684" spans="2:2" ht="12" customHeight="1" x14ac:dyDescent="0.3">
      <c r="B684" s="22"/>
    </row>
    <row r="685" spans="2:2" ht="12" customHeight="1" x14ac:dyDescent="0.3">
      <c r="B685" s="22"/>
    </row>
    <row r="686" spans="2:2" ht="12" customHeight="1" x14ac:dyDescent="0.3">
      <c r="B686" s="22"/>
    </row>
    <row r="687" spans="2:2" ht="12" customHeight="1" x14ac:dyDescent="0.3">
      <c r="B687" s="22"/>
    </row>
    <row r="688" spans="2:2" ht="12" customHeight="1" x14ac:dyDescent="0.3">
      <c r="B688" s="22"/>
    </row>
    <row r="689" spans="2:2" ht="12" customHeight="1" x14ac:dyDescent="0.3">
      <c r="B689" s="22"/>
    </row>
    <row r="690" spans="2:2" ht="12" customHeight="1" x14ac:dyDescent="0.3">
      <c r="B690" s="22"/>
    </row>
    <row r="691" spans="2:2" ht="12" customHeight="1" x14ac:dyDescent="0.3">
      <c r="B691" s="22"/>
    </row>
    <row r="692" spans="2:2" ht="12" customHeight="1" x14ac:dyDescent="0.3">
      <c r="B692" s="22"/>
    </row>
    <row r="693" spans="2:2" ht="12" customHeight="1" x14ac:dyDescent="0.3">
      <c r="B693" s="22"/>
    </row>
    <row r="694" spans="2:2" ht="12" customHeight="1" x14ac:dyDescent="0.3">
      <c r="B694" s="22"/>
    </row>
    <row r="695" spans="2:2" ht="12" customHeight="1" x14ac:dyDescent="0.3">
      <c r="B695" s="22"/>
    </row>
    <row r="696" spans="2:2" ht="12" customHeight="1" x14ac:dyDescent="0.3">
      <c r="B696" s="22"/>
    </row>
    <row r="697" spans="2:2" ht="12" customHeight="1" x14ac:dyDescent="0.3">
      <c r="B697" s="22"/>
    </row>
    <row r="698" spans="2:2" ht="12" customHeight="1" x14ac:dyDescent="0.3">
      <c r="B698" s="22"/>
    </row>
    <row r="699" spans="2:2" ht="12" customHeight="1" x14ac:dyDescent="0.3">
      <c r="B699" s="22"/>
    </row>
    <row r="700" spans="2:2" ht="12" customHeight="1" x14ac:dyDescent="0.3">
      <c r="B700" s="22"/>
    </row>
    <row r="701" spans="2:2" ht="12" customHeight="1" x14ac:dyDescent="0.3">
      <c r="B701" s="22"/>
    </row>
    <row r="702" spans="2:2" ht="12" customHeight="1" x14ac:dyDescent="0.3">
      <c r="B702" s="22"/>
    </row>
    <row r="703" spans="2:2" ht="12" customHeight="1" x14ac:dyDescent="0.3">
      <c r="B703" s="22"/>
    </row>
    <row r="704" spans="2:2" ht="12" customHeight="1" x14ac:dyDescent="0.3">
      <c r="B704" s="22"/>
    </row>
    <row r="705" spans="2:2" ht="12" customHeight="1" x14ac:dyDescent="0.3">
      <c r="B705" s="22"/>
    </row>
    <row r="706" spans="2:2" ht="12" customHeight="1" x14ac:dyDescent="0.3">
      <c r="B706" s="22"/>
    </row>
    <row r="707" spans="2:2" ht="12" customHeight="1" x14ac:dyDescent="0.3">
      <c r="B707" s="22"/>
    </row>
    <row r="708" spans="2:2" ht="12" customHeight="1" x14ac:dyDescent="0.3">
      <c r="B708" s="22"/>
    </row>
    <row r="709" spans="2:2" ht="12" customHeight="1" x14ac:dyDescent="0.3">
      <c r="B709" s="22"/>
    </row>
    <row r="710" spans="2:2" ht="12" customHeight="1" x14ac:dyDescent="0.3">
      <c r="B710" s="22"/>
    </row>
    <row r="711" spans="2:2" ht="12" customHeight="1" x14ac:dyDescent="0.3">
      <c r="B711" s="22"/>
    </row>
    <row r="712" spans="2:2" ht="12" customHeight="1" x14ac:dyDescent="0.3">
      <c r="B712" s="22"/>
    </row>
    <row r="713" spans="2:2" ht="12" customHeight="1" x14ac:dyDescent="0.3">
      <c r="B713" s="22"/>
    </row>
    <row r="714" spans="2:2" ht="12" customHeight="1" x14ac:dyDescent="0.3">
      <c r="B714" s="22"/>
    </row>
    <row r="715" spans="2:2" ht="12" customHeight="1" x14ac:dyDescent="0.3">
      <c r="B715" s="22"/>
    </row>
    <row r="716" spans="2:2" ht="12" customHeight="1" x14ac:dyDescent="0.3">
      <c r="B716" s="22"/>
    </row>
    <row r="717" spans="2:2" ht="12" customHeight="1" x14ac:dyDescent="0.3">
      <c r="B717" s="22"/>
    </row>
    <row r="718" spans="2:2" ht="12" customHeight="1" x14ac:dyDescent="0.3">
      <c r="B718" s="22"/>
    </row>
    <row r="719" spans="2:2" ht="12" customHeight="1" x14ac:dyDescent="0.3">
      <c r="B719" s="22"/>
    </row>
    <row r="720" spans="2:2" ht="12" customHeight="1" x14ac:dyDescent="0.3">
      <c r="B720" s="22"/>
    </row>
    <row r="721" spans="2:2" ht="12" customHeight="1" x14ac:dyDescent="0.3">
      <c r="B721" s="22"/>
    </row>
    <row r="722" spans="2:2" ht="12" customHeight="1" x14ac:dyDescent="0.3">
      <c r="B722" s="22"/>
    </row>
    <row r="723" spans="2:2" ht="12" customHeight="1" x14ac:dyDescent="0.3">
      <c r="B723" s="22"/>
    </row>
    <row r="724" spans="2:2" ht="12" customHeight="1" x14ac:dyDescent="0.3">
      <c r="B724" s="22"/>
    </row>
    <row r="725" spans="2:2" ht="12" customHeight="1" x14ac:dyDescent="0.3">
      <c r="B725" s="22"/>
    </row>
    <row r="726" spans="2:2" ht="12" customHeight="1" x14ac:dyDescent="0.3">
      <c r="B726" s="22"/>
    </row>
    <row r="727" spans="2:2" ht="12" customHeight="1" x14ac:dyDescent="0.3">
      <c r="B727" s="22"/>
    </row>
    <row r="728" spans="2:2" ht="12" customHeight="1" x14ac:dyDescent="0.3">
      <c r="B728" s="22"/>
    </row>
    <row r="729" spans="2:2" ht="12" customHeight="1" x14ac:dyDescent="0.3">
      <c r="B729" s="22"/>
    </row>
    <row r="730" spans="2:2" ht="12" customHeight="1" x14ac:dyDescent="0.3">
      <c r="B730" s="22"/>
    </row>
    <row r="731" spans="2:2" ht="12" customHeight="1" x14ac:dyDescent="0.3">
      <c r="B731" s="22"/>
    </row>
    <row r="732" spans="2:2" ht="12" customHeight="1" x14ac:dyDescent="0.3">
      <c r="B732" s="22"/>
    </row>
    <row r="733" spans="2:2" ht="12" customHeight="1" x14ac:dyDescent="0.3">
      <c r="B733" s="22"/>
    </row>
    <row r="734" spans="2:2" ht="12" customHeight="1" x14ac:dyDescent="0.3">
      <c r="B734" s="22"/>
    </row>
    <row r="735" spans="2:2" ht="12" customHeight="1" x14ac:dyDescent="0.3">
      <c r="B735" s="22"/>
    </row>
    <row r="736" spans="2:2" ht="12" customHeight="1" x14ac:dyDescent="0.3">
      <c r="B736" s="22"/>
    </row>
    <row r="737" spans="2:2" ht="12" customHeight="1" x14ac:dyDescent="0.3">
      <c r="B737" s="22"/>
    </row>
    <row r="738" spans="2:2" ht="12" customHeight="1" x14ac:dyDescent="0.3">
      <c r="B738" s="22"/>
    </row>
    <row r="739" spans="2:2" ht="12" customHeight="1" x14ac:dyDescent="0.3">
      <c r="B739" s="22"/>
    </row>
    <row r="740" spans="2:2" ht="12" customHeight="1" x14ac:dyDescent="0.3">
      <c r="B740" s="22"/>
    </row>
    <row r="741" spans="2:2" ht="12" customHeight="1" x14ac:dyDescent="0.3">
      <c r="B741" s="22"/>
    </row>
    <row r="742" spans="2:2" ht="12" customHeight="1" x14ac:dyDescent="0.3">
      <c r="B742" s="22"/>
    </row>
    <row r="743" spans="2:2" ht="12" customHeight="1" x14ac:dyDescent="0.3">
      <c r="B743" s="22"/>
    </row>
    <row r="744" spans="2:2" ht="12" customHeight="1" x14ac:dyDescent="0.3">
      <c r="B744" s="22"/>
    </row>
    <row r="745" spans="2:2" ht="12" customHeight="1" x14ac:dyDescent="0.3">
      <c r="B745" s="22"/>
    </row>
    <row r="746" spans="2:2" ht="12" customHeight="1" x14ac:dyDescent="0.3">
      <c r="B746" s="22"/>
    </row>
    <row r="747" spans="2:2" ht="12" customHeight="1" x14ac:dyDescent="0.3">
      <c r="B747" s="22"/>
    </row>
    <row r="748" spans="2:2" ht="12" customHeight="1" x14ac:dyDescent="0.3">
      <c r="B748" s="22"/>
    </row>
    <row r="749" spans="2:2" ht="12" customHeight="1" x14ac:dyDescent="0.3">
      <c r="B749" s="22"/>
    </row>
    <row r="750" spans="2:2" ht="12" customHeight="1" x14ac:dyDescent="0.3">
      <c r="B750" s="22"/>
    </row>
    <row r="751" spans="2:2" ht="12" customHeight="1" x14ac:dyDescent="0.3">
      <c r="B751" s="22"/>
    </row>
    <row r="752" spans="2:2" ht="12" customHeight="1" x14ac:dyDescent="0.3">
      <c r="B752" s="22"/>
    </row>
    <row r="753" spans="2:2" ht="12" customHeight="1" x14ac:dyDescent="0.3">
      <c r="B753" s="22"/>
    </row>
    <row r="754" spans="2:2" ht="12" customHeight="1" x14ac:dyDescent="0.3">
      <c r="B754" s="22"/>
    </row>
    <row r="755" spans="2:2" ht="12" customHeight="1" x14ac:dyDescent="0.3">
      <c r="B755" s="22"/>
    </row>
    <row r="756" spans="2:2" ht="12" customHeight="1" x14ac:dyDescent="0.3">
      <c r="B756" s="22"/>
    </row>
    <row r="757" spans="2:2" ht="12" customHeight="1" x14ac:dyDescent="0.3">
      <c r="B757" s="22"/>
    </row>
    <row r="758" spans="2:2" ht="12" customHeight="1" x14ac:dyDescent="0.3">
      <c r="B758" s="22"/>
    </row>
    <row r="759" spans="2:2" ht="12" customHeight="1" x14ac:dyDescent="0.3">
      <c r="B759" s="22"/>
    </row>
    <row r="760" spans="2:2" ht="12" customHeight="1" x14ac:dyDescent="0.3">
      <c r="B760" s="22"/>
    </row>
    <row r="761" spans="2:2" ht="12" customHeight="1" x14ac:dyDescent="0.3">
      <c r="B761" s="22"/>
    </row>
    <row r="762" spans="2:2" ht="12" customHeight="1" x14ac:dyDescent="0.3">
      <c r="B762" s="22"/>
    </row>
    <row r="763" spans="2:2" ht="12" customHeight="1" x14ac:dyDescent="0.3">
      <c r="B763" s="22"/>
    </row>
    <row r="764" spans="2:2" ht="12" customHeight="1" x14ac:dyDescent="0.3">
      <c r="B764" s="22"/>
    </row>
    <row r="765" spans="2:2" ht="12" customHeight="1" x14ac:dyDescent="0.3">
      <c r="B765" s="22"/>
    </row>
    <row r="766" spans="2:2" ht="12" customHeight="1" x14ac:dyDescent="0.3">
      <c r="B766" s="22"/>
    </row>
    <row r="767" spans="2:2" ht="12" customHeight="1" x14ac:dyDescent="0.3">
      <c r="B767" s="22"/>
    </row>
    <row r="768" spans="2:2" ht="12" customHeight="1" x14ac:dyDescent="0.3">
      <c r="B768" s="22"/>
    </row>
    <row r="769" spans="2:2" ht="12" customHeight="1" x14ac:dyDescent="0.3">
      <c r="B769" s="22"/>
    </row>
    <row r="770" spans="2:2" ht="12" customHeight="1" x14ac:dyDescent="0.3">
      <c r="B770" s="22"/>
    </row>
    <row r="771" spans="2:2" ht="12" customHeight="1" x14ac:dyDescent="0.3">
      <c r="B771" s="22"/>
    </row>
    <row r="772" spans="2:2" ht="12" customHeight="1" x14ac:dyDescent="0.3">
      <c r="B772" s="22"/>
    </row>
    <row r="773" spans="2:2" ht="12" customHeight="1" x14ac:dyDescent="0.3">
      <c r="B773" s="22"/>
    </row>
    <row r="774" spans="2:2" ht="12" customHeight="1" x14ac:dyDescent="0.3">
      <c r="B774" s="22"/>
    </row>
    <row r="775" spans="2:2" ht="12" customHeight="1" x14ac:dyDescent="0.3">
      <c r="B775" s="22"/>
    </row>
    <row r="776" spans="2:2" ht="12" customHeight="1" x14ac:dyDescent="0.3">
      <c r="B776" s="22"/>
    </row>
    <row r="777" spans="2:2" ht="12" customHeight="1" x14ac:dyDescent="0.3">
      <c r="B777" s="22"/>
    </row>
    <row r="778" spans="2:2" ht="12" customHeight="1" x14ac:dyDescent="0.3">
      <c r="B778" s="22"/>
    </row>
    <row r="779" spans="2:2" ht="12" customHeight="1" x14ac:dyDescent="0.3">
      <c r="B779" s="22"/>
    </row>
    <row r="780" spans="2:2" ht="12" customHeight="1" x14ac:dyDescent="0.3">
      <c r="B780" s="22"/>
    </row>
    <row r="781" spans="2:2" ht="12" customHeight="1" x14ac:dyDescent="0.3">
      <c r="B781" s="22"/>
    </row>
    <row r="782" spans="2:2" ht="12" customHeight="1" x14ac:dyDescent="0.3">
      <c r="B782" s="22"/>
    </row>
    <row r="783" spans="2:2" ht="12" customHeight="1" x14ac:dyDescent="0.3">
      <c r="B783" s="22"/>
    </row>
    <row r="784" spans="2:2" ht="12" customHeight="1" x14ac:dyDescent="0.3">
      <c r="B784" s="22"/>
    </row>
    <row r="785" spans="2:2" ht="12" customHeight="1" x14ac:dyDescent="0.3">
      <c r="B785" s="22"/>
    </row>
    <row r="786" spans="2:2" ht="12" customHeight="1" x14ac:dyDescent="0.3">
      <c r="B786" s="22"/>
    </row>
    <row r="787" spans="2:2" ht="12" customHeight="1" x14ac:dyDescent="0.3">
      <c r="B787" s="22"/>
    </row>
    <row r="788" spans="2:2" ht="12" customHeight="1" x14ac:dyDescent="0.3">
      <c r="B788" s="22"/>
    </row>
    <row r="789" spans="2:2" ht="12" customHeight="1" x14ac:dyDescent="0.3">
      <c r="B789" s="22"/>
    </row>
    <row r="790" spans="2:2" ht="12" customHeight="1" x14ac:dyDescent="0.3">
      <c r="B790" s="22"/>
    </row>
    <row r="791" spans="2:2" ht="12" customHeight="1" x14ac:dyDescent="0.3">
      <c r="B791" s="22"/>
    </row>
    <row r="792" spans="2:2" ht="12" customHeight="1" x14ac:dyDescent="0.3">
      <c r="B792" s="22"/>
    </row>
    <row r="793" spans="2:2" ht="12" customHeight="1" x14ac:dyDescent="0.3">
      <c r="B793" s="22"/>
    </row>
    <row r="794" spans="2:2" ht="12" customHeight="1" x14ac:dyDescent="0.3">
      <c r="B794" s="22"/>
    </row>
    <row r="795" spans="2:2" ht="12" customHeight="1" x14ac:dyDescent="0.3">
      <c r="B795" s="22"/>
    </row>
    <row r="796" spans="2:2" ht="12" customHeight="1" x14ac:dyDescent="0.3">
      <c r="B796" s="22"/>
    </row>
    <row r="797" spans="2:2" ht="12" customHeight="1" x14ac:dyDescent="0.3">
      <c r="B797" s="22"/>
    </row>
    <row r="798" spans="2:2" ht="12" customHeight="1" x14ac:dyDescent="0.3">
      <c r="B798" s="22"/>
    </row>
    <row r="799" spans="2:2" ht="12" customHeight="1" x14ac:dyDescent="0.3">
      <c r="B799" s="22"/>
    </row>
    <row r="800" spans="2:2" ht="12" customHeight="1" x14ac:dyDescent="0.3">
      <c r="B800" s="22"/>
    </row>
    <row r="801" spans="2:2" ht="12" customHeight="1" x14ac:dyDescent="0.3">
      <c r="B801" s="22"/>
    </row>
    <row r="802" spans="2:2" ht="12" customHeight="1" x14ac:dyDescent="0.3">
      <c r="B802" s="22"/>
    </row>
    <row r="803" spans="2:2" ht="12" customHeight="1" x14ac:dyDescent="0.3">
      <c r="B803" s="22"/>
    </row>
    <row r="804" spans="2:2" ht="12" customHeight="1" x14ac:dyDescent="0.3">
      <c r="B804" s="22"/>
    </row>
    <row r="805" spans="2:2" ht="12" customHeight="1" x14ac:dyDescent="0.3">
      <c r="B805" s="22"/>
    </row>
    <row r="806" spans="2:2" ht="12" customHeight="1" x14ac:dyDescent="0.3">
      <c r="B806" s="22"/>
    </row>
    <row r="807" spans="2:2" ht="12" customHeight="1" x14ac:dyDescent="0.3">
      <c r="B807" s="22"/>
    </row>
    <row r="808" spans="2:2" ht="12" customHeight="1" x14ac:dyDescent="0.3">
      <c r="B808" s="22"/>
    </row>
    <row r="809" spans="2:2" ht="12" customHeight="1" x14ac:dyDescent="0.3">
      <c r="B809" s="22"/>
    </row>
    <row r="810" spans="2:2" ht="12" customHeight="1" x14ac:dyDescent="0.3">
      <c r="B810" s="22"/>
    </row>
    <row r="811" spans="2:2" ht="12" customHeight="1" x14ac:dyDescent="0.3">
      <c r="B811" s="22"/>
    </row>
    <row r="812" spans="2:2" ht="12" customHeight="1" x14ac:dyDescent="0.3">
      <c r="B812" s="22"/>
    </row>
    <row r="813" spans="2:2" ht="12" customHeight="1" x14ac:dyDescent="0.3">
      <c r="B813" s="22"/>
    </row>
    <row r="814" spans="2:2" ht="12" customHeight="1" x14ac:dyDescent="0.3">
      <c r="B814" s="22"/>
    </row>
    <row r="815" spans="2:2" ht="12" customHeight="1" x14ac:dyDescent="0.3">
      <c r="B815" s="22"/>
    </row>
    <row r="816" spans="2:2" ht="12" customHeight="1" x14ac:dyDescent="0.3">
      <c r="B816" s="22"/>
    </row>
    <row r="817" spans="2:2" ht="12" customHeight="1" x14ac:dyDescent="0.3">
      <c r="B817" s="22"/>
    </row>
    <row r="818" spans="2:2" ht="12" customHeight="1" x14ac:dyDescent="0.3">
      <c r="B818" s="22"/>
    </row>
    <row r="819" spans="2:2" ht="12" customHeight="1" x14ac:dyDescent="0.3">
      <c r="B819" s="22"/>
    </row>
    <row r="820" spans="2:2" ht="12" customHeight="1" x14ac:dyDescent="0.3">
      <c r="B820" s="22"/>
    </row>
    <row r="821" spans="2:2" ht="12" customHeight="1" x14ac:dyDescent="0.3">
      <c r="B821" s="22"/>
    </row>
    <row r="822" spans="2:2" ht="12" customHeight="1" x14ac:dyDescent="0.3">
      <c r="B822" s="22"/>
    </row>
    <row r="823" spans="2:2" ht="12" customHeight="1" x14ac:dyDescent="0.3">
      <c r="B823" s="22"/>
    </row>
    <row r="824" spans="2:2" ht="12" customHeight="1" x14ac:dyDescent="0.3">
      <c r="B824" s="22"/>
    </row>
    <row r="825" spans="2:2" ht="12" customHeight="1" x14ac:dyDescent="0.3">
      <c r="B825" s="22"/>
    </row>
    <row r="826" spans="2:2" ht="12" customHeight="1" x14ac:dyDescent="0.3">
      <c r="B826" s="22"/>
    </row>
    <row r="827" spans="2:2" ht="12" customHeight="1" x14ac:dyDescent="0.3">
      <c r="B827" s="22"/>
    </row>
    <row r="828" spans="2:2" ht="12" customHeight="1" x14ac:dyDescent="0.3">
      <c r="B828" s="22"/>
    </row>
    <row r="829" spans="2:2" ht="12" customHeight="1" x14ac:dyDescent="0.3">
      <c r="B829" s="22"/>
    </row>
    <row r="830" spans="2:2" ht="12" customHeight="1" x14ac:dyDescent="0.3">
      <c r="B830" s="22"/>
    </row>
    <row r="831" spans="2:2" ht="12" customHeight="1" x14ac:dyDescent="0.3">
      <c r="B831" s="22"/>
    </row>
    <row r="832" spans="2:2" ht="12" customHeight="1" x14ac:dyDescent="0.3">
      <c r="B832" s="22"/>
    </row>
    <row r="833" spans="2:2" ht="12" customHeight="1" x14ac:dyDescent="0.3">
      <c r="B833" s="22"/>
    </row>
    <row r="834" spans="2:2" ht="12" customHeight="1" x14ac:dyDescent="0.3">
      <c r="B834" s="22"/>
    </row>
    <row r="835" spans="2:2" ht="12" customHeight="1" x14ac:dyDescent="0.3">
      <c r="B835" s="22"/>
    </row>
    <row r="836" spans="2:2" ht="12" customHeight="1" x14ac:dyDescent="0.3">
      <c r="B836" s="22"/>
    </row>
    <row r="837" spans="2:2" ht="12" customHeight="1" x14ac:dyDescent="0.3">
      <c r="B837" s="22"/>
    </row>
    <row r="838" spans="2:2" ht="12" customHeight="1" x14ac:dyDescent="0.3">
      <c r="B838" s="22"/>
    </row>
    <row r="839" spans="2:2" ht="12" customHeight="1" x14ac:dyDescent="0.3">
      <c r="B839" s="22"/>
    </row>
    <row r="840" spans="2:2" ht="12" customHeight="1" x14ac:dyDescent="0.3">
      <c r="B840" s="22"/>
    </row>
    <row r="841" spans="2:2" ht="12" customHeight="1" x14ac:dyDescent="0.3">
      <c r="B841" s="22"/>
    </row>
    <row r="842" spans="2:2" ht="12" customHeight="1" x14ac:dyDescent="0.3">
      <c r="B842" s="22"/>
    </row>
    <row r="843" spans="2:2" ht="12" customHeight="1" x14ac:dyDescent="0.3">
      <c r="B843" s="22"/>
    </row>
    <row r="844" spans="2:2" ht="12" customHeight="1" x14ac:dyDescent="0.3">
      <c r="B844" s="22"/>
    </row>
    <row r="845" spans="2:2" ht="12" customHeight="1" x14ac:dyDescent="0.3">
      <c r="B845" s="22"/>
    </row>
    <row r="846" spans="2:2" ht="12" customHeight="1" x14ac:dyDescent="0.3">
      <c r="B846" s="22"/>
    </row>
    <row r="847" spans="2:2" ht="12" customHeight="1" x14ac:dyDescent="0.3">
      <c r="B847" s="22"/>
    </row>
    <row r="848" spans="2:2" ht="12" customHeight="1" x14ac:dyDescent="0.3">
      <c r="B848" s="22"/>
    </row>
    <row r="849" spans="2:2" ht="12" customHeight="1" x14ac:dyDescent="0.3">
      <c r="B849" s="22"/>
    </row>
    <row r="850" spans="2:2" ht="12" customHeight="1" x14ac:dyDescent="0.3">
      <c r="B850" s="22"/>
    </row>
    <row r="851" spans="2:2" ht="12" customHeight="1" x14ac:dyDescent="0.3">
      <c r="B851" s="22"/>
    </row>
    <row r="852" spans="2:2" ht="12" customHeight="1" x14ac:dyDescent="0.3">
      <c r="B852" s="22"/>
    </row>
    <row r="853" spans="2:2" ht="12" customHeight="1" x14ac:dyDescent="0.3">
      <c r="B853" s="22"/>
    </row>
    <row r="854" spans="2:2" ht="12" customHeight="1" x14ac:dyDescent="0.3">
      <c r="B854" s="22"/>
    </row>
    <row r="855" spans="2:2" ht="12" customHeight="1" x14ac:dyDescent="0.3">
      <c r="B855" s="22"/>
    </row>
    <row r="856" spans="2:2" ht="12" customHeight="1" x14ac:dyDescent="0.3">
      <c r="B856" s="22"/>
    </row>
    <row r="857" spans="2:2" ht="12" customHeight="1" x14ac:dyDescent="0.3">
      <c r="B857" s="22"/>
    </row>
    <row r="858" spans="2:2" ht="12" customHeight="1" x14ac:dyDescent="0.3">
      <c r="B858" s="22"/>
    </row>
    <row r="859" spans="2:2" ht="12" customHeight="1" x14ac:dyDescent="0.3">
      <c r="B859" s="22"/>
    </row>
    <row r="860" spans="2:2" ht="12" customHeight="1" x14ac:dyDescent="0.3">
      <c r="B860" s="22"/>
    </row>
    <row r="861" spans="2:2" ht="12" customHeight="1" x14ac:dyDescent="0.3">
      <c r="B861" s="22"/>
    </row>
    <row r="862" spans="2:2" ht="12" customHeight="1" x14ac:dyDescent="0.3">
      <c r="B862" s="22"/>
    </row>
    <row r="863" spans="2:2" ht="12" customHeight="1" x14ac:dyDescent="0.3">
      <c r="B863" s="22"/>
    </row>
    <row r="864" spans="2:2" ht="12" customHeight="1" x14ac:dyDescent="0.3">
      <c r="B864" s="22"/>
    </row>
    <row r="865" spans="2:2" ht="12" customHeight="1" x14ac:dyDescent="0.3">
      <c r="B865" s="22"/>
    </row>
    <row r="866" spans="2:2" ht="12" customHeight="1" x14ac:dyDescent="0.3">
      <c r="B866" s="22"/>
    </row>
    <row r="867" spans="2:2" ht="12" customHeight="1" x14ac:dyDescent="0.3">
      <c r="B867" s="22"/>
    </row>
    <row r="868" spans="2:2" ht="12" customHeight="1" x14ac:dyDescent="0.3">
      <c r="B868" s="22"/>
    </row>
    <row r="869" spans="2:2" ht="12" customHeight="1" x14ac:dyDescent="0.3">
      <c r="B869" s="22"/>
    </row>
    <row r="870" spans="2:2" ht="12" customHeight="1" x14ac:dyDescent="0.3">
      <c r="B870" s="22"/>
    </row>
    <row r="871" spans="2:2" ht="12" customHeight="1" x14ac:dyDescent="0.3">
      <c r="B871" s="22"/>
    </row>
    <row r="872" spans="2:2" ht="12" customHeight="1" x14ac:dyDescent="0.3">
      <c r="B872" s="22"/>
    </row>
    <row r="873" spans="2:2" ht="12" customHeight="1" x14ac:dyDescent="0.3">
      <c r="B873" s="22"/>
    </row>
    <row r="874" spans="2:2" ht="12" customHeight="1" x14ac:dyDescent="0.3">
      <c r="B874" s="22"/>
    </row>
    <row r="875" spans="2:2" ht="12" customHeight="1" x14ac:dyDescent="0.3">
      <c r="B875" s="22"/>
    </row>
    <row r="876" spans="2:2" ht="12" customHeight="1" x14ac:dyDescent="0.3">
      <c r="B876" s="22"/>
    </row>
    <row r="877" spans="2:2" ht="12" customHeight="1" x14ac:dyDescent="0.3">
      <c r="B877" s="22"/>
    </row>
    <row r="878" spans="2:2" ht="12" customHeight="1" x14ac:dyDescent="0.3">
      <c r="B878" s="22"/>
    </row>
    <row r="879" spans="2:2" ht="12" customHeight="1" x14ac:dyDescent="0.3">
      <c r="B879" s="22"/>
    </row>
    <row r="880" spans="2:2" ht="12" customHeight="1" x14ac:dyDescent="0.3">
      <c r="B880" s="22"/>
    </row>
    <row r="881" spans="2:2" ht="12" customHeight="1" x14ac:dyDescent="0.3">
      <c r="B881" s="22"/>
    </row>
    <row r="882" spans="2:2" ht="12" customHeight="1" x14ac:dyDescent="0.3">
      <c r="B882" s="22"/>
    </row>
    <row r="883" spans="2:2" ht="12" customHeight="1" x14ac:dyDescent="0.3">
      <c r="B883" s="22"/>
    </row>
    <row r="884" spans="2:2" ht="12" customHeight="1" x14ac:dyDescent="0.3">
      <c r="B884" s="22"/>
    </row>
    <row r="885" spans="2:2" ht="12" customHeight="1" x14ac:dyDescent="0.3">
      <c r="B885" s="22"/>
    </row>
    <row r="886" spans="2:2" ht="12" customHeight="1" x14ac:dyDescent="0.3">
      <c r="B886" s="22"/>
    </row>
    <row r="887" spans="2:2" ht="12" customHeight="1" x14ac:dyDescent="0.3">
      <c r="B887" s="22"/>
    </row>
    <row r="888" spans="2:2" ht="12" customHeight="1" x14ac:dyDescent="0.3">
      <c r="B888" s="22"/>
    </row>
    <row r="889" spans="2:2" ht="12" customHeight="1" x14ac:dyDescent="0.3">
      <c r="B889" s="22"/>
    </row>
    <row r="890" spans="2:2" ht="12" customHeight="1" x14ac:dyDescent="0.3">
      <c r="B890" s="22"/>
    </row>
    <row r="891" spans="2:2" ht="12" customHeight="1" x14ac:dyDescent="0.3">
      <c r="B891" s="22"/>
    </row>
    <row r="892" spans="2:2" ht="12" customHeight="1" x14ac:dyDescent="0.3">
      <c r="B892" s="22"/>
    </row>
    <row r="893" spans="2:2" ht="12" customHeight="1" x14ac:dyDescent="0.3">
      <c r="B893" s="22"/>
    </row>
    <row r="894" spans="2:2" ht="12" customHeight="1" x14ac:dyDescent="0.3">
      <c r="B894" s="22"/>
    </row>
    <row r="895" spans="2:2" ht="12" customHeight="1" x14ac:dyDescent="0.3">
      <c r="B895" s="22"/>
    </row>
    <row r="896" spans="2:2" ht="12" customHeight="1" x14ac:dyDescent="0.3">
      <c r="B896" s="22"/>
    </row>
    <row r="897" spans="2:2" ht="12" customHeight="1" x14ac:dyDescent="0.3">
      <c r="B897" s="22"/>
    </row>
    <row r="898" spans="2:2" ht="12" customHeight="1" x14ac:dyDescent="0.3">
      <c r="B898" s="22"/>
    </row>
    <row r="899" spans="2:2" ht="12" customHeight="1" x14ac:dyDescent="0.3">
      <c r="B899" s="22"/>
    </row>
    <row r="900" spans="2:2" ht="12" customHeight="1" x14ac:dyDescent="0.3">
      <c r="B900" s="22"/>
    </row>
    <row r="901" spans="2:2" ht="12" customHeight="1" x14ac:dyDescent="0.3">
      <c r="B901" s="22"/>
    </row>
    <row r="902" spans="2:2" ht="12" customHeight="1" x14ac:dyDescent="0.3">
      <c r="B902" s="22"/>
    </row>
    <row r="903" spans="2:2" ht="12" customHeight="1" x14ac:dyDescent="0.3">
      <c r="B903" s="22"/>
    </row>
    <row r="904" spans="2:2" ht="12" customHeight="1" x14ac:dyDescent="0.3">
      <c r="B904" s="22"/>
    </row>
    <row r="905" spans="2:2" ht="12" customHeight="1" x14ac:dyDescent="0.3">
      <c r="B905" s="22"/>
    </row>
    <row r="906" spans="2:2" ht="12" customHeight="1" x14ac:dyDescent="0.3">
      <c r="B906" s="22"/>
    </row>
    <row r="907" spans="2:2" ht="12" customHeight="1" x14ac:dyDescent="0.3">
      <c r="B907" s="22"/>
    </row>
    <row r="908" spans="2:2" ht="12" customHeight="1" x14ac:dyDescent="0.3">
      <c r="B908" s="22"/>
    </row>
    <row r="909" spans="2:2" ht="12" customHeight="1" x14ac:dyDescent="0.3">
      <c r="B909" s="22"/>
    </row>
    <row r="910" spans="2:2" ht="12" customHeight="1" x14ac:dyDescent="0.3">
      <c r="B910" s="22"/>
    </row>
    <row r="911" spans="2:2" ht="12" customHeight="1" x14ac:dyDescent="0.3">
      <c r="B911" s="22"/>
    </row>
    <row r="912" spans="2:2" ht="12" customHeight="1" x14ac:dyDescent="0.3">
      <c r="B912" s="22"/>
    </row>
    <row r="913" spans="2:2" ht="12" customHeight="1" x14ac:dyDescent="0.3">
      <c r="B913" s="22"/>
    </row>
    <row r="914" spans="2:2" ht="12" customHeight="1" x14ac:dyDescent="0.3">
      <c r="B914" s="22"/>
    </row>
    <row r="915" spans="2:2" ht="12" customHeight="1" x14ac:dyDescent="0.3">
      <c r="B915" s="22"/>
    </row>
    <row r="916" spans="2:2" ht="12" customHeight="1" x14ac:dyDescent="0.3">
      <c r="B916" s="22"/>
    </row>
    <row r="917" spans="2:2" ht="12" customHeight="1" x14ac:dyDescent="0.3">
      <c r="B917" s="22"/>
    </row>
    <row r="918" spans="2:2" ht="12" customHeight="1" x14ac:dyDescent="0.3">
      <c r="B918" s="22"/>
    </row>
    <row r="919" spans="2:2" ht="12" customHeight="1" x14ac:dyDescent="0.3">
      <c r="B919" s="22"/>
    </row>
    <row r="920" spans="2:2" ht="12" customHeight="1" x14ac:dyDescent="0.3">
      <c r="B920" s="22"/>
    </row>
    <row r="921" spans="2:2" ht="12" customHeight="1" x14ac:dyDescent="0.3">
      <c r="B921" s="22"/>
    </row>
    <row r="922" spans="2:2" ht="12" customHeight="1" x14ac:dyDescent="0.3">
      <c r="B922" s="22"/>
    </row>
    <row r="923" spans="2:2" ht="12" customHeight="1" x14ac:dyDescent="0.3">
      <c r="B923" s="22"/>
    </row>
    <row r="924" spans="2:2" ht="12" customHeight="1" x14ac:dyDescent="0.3">
      <c r="B924" s="22"/>
    </row>
    <row r="925" spans="2:2" ht="12" customHeight="1" x14ac:dyDescent="0.3">
      <c r="B925" s="22"/>
    </row>
    <row r="926" spans="2:2" ht="12" customHeight="1" x14ac:dyDescent="0.3">
      <c r="B926" s="22"/>
    </row>
    <row r="927" spans="2:2" ht="12" customHeight="1" x14ac:dyDescent="0.3">
      <c r="B927" s="22"/>
    </row>
    <row r="928" spans="2:2" ht="12" customHeight="1" x14ac:dyDescent="0.3">
      <c r="B928" s="22"/>
    </row>
    <row r="929" spans="2:2" ht="12" customHeight="1" x14ac:dyDescent="0.3">
      <c r="B929" s="22"/>
    </row>
    <row r="930" spans="2:2" ht="12" customHeight="1" x14ac:dyDescent="0.3">
      <c r="B930" s="22"/>
    </row>
    <row r="931" spans="2:2" ht="12" customHeight="1" x14ac:dyDescent="0.3">
      <c r="B931" s="22"/>
    </row>
    <row r="932" spans="2:2" ht="12" customHeight="1" x14ac:dyDescent="0.3">
      <c r="B932" s="22"/>
    </row>
    <row r="933" spans="2:2" ht="12" customHeight="1" x14ac:dyDescent="0.3">
      <c r="B933" s="22"/>
    </row>
    <row r="934" spans="2:2" ht="12" customHeight="1" x14ac:dyDescent="0.3">
      <c r="B934" s="22"/>
    </row>
    <row r="935" spans="2:2" ht="12" customHeight="1" x14ac:dyDescent="0.3">
      <c r="B935" s="22"/>
    </row>
    <row r="936" spans="2:2" ht="12" customHeight="1" x14ac:dyDescent="0.3">
      <c r="B936" s="22"/>
    </row>
    <row r="937" spans="2:2" ht="12" customHeight="1" x14ac:dyDescent="0.3">
      <c r="B937" s="22"/>
    </row>
    <row r="938" spans="2:2" ht="12" customHeight="1" x14ac:dyDescent="0.3">
      <c r="B938" s="22"/>
    </row>
    <row r="939" spans="2:2" ht="12" customHeight="1" x14ac:dyDescent="0.3">
      <c r="B939" s="22"/>
    </row>
    <row r="940" spans="2:2" ht="12" customHeight="1" x14ac:dyDescent="0.3">
      <c r="B940" s="22"/>
    </row>
    <row r="941" spans="2:2" ht="12" customHeight="1" x14ac:dyDescent="0.3">
      <c r="B941" s="22"/>
    </row>
    <row r="942" spans="2:2" ht="12" customHeight="1" x14ac:dyDescent="0.3">
      <c r="B942" s="22"/>
    </row>
    <row r="943" spans="2:2" ht="12" customHeight="1" x14ac:dyDescent="0.3">
      <c r="B943" s="22"/>
    </row>
    <row r="944" spans="2:2" ht="12" customHeight="1" x14ac:dyDescent="0.3">
      <c r="B944" s="22"/>
    </row>
    <row r="945" spans="2:2" ht="12" customHeight="1" x14ac:dyDescent="0.3">
      <c r="B945" s="22"/>
    </row>
    <row r="946" spans="2:2" ht="12" customHeight="1" x14ac:dyDescent="0.3">
      <c r="B946" s="22"/>
    </row>
    <row r="947" spans="2:2" ht="12" customHeight="1" x14ac:dyDescent="0.3">
      <c r="B947" s="22"/>
    </row>
    <row r="948" spans="2:2" ht="12" customHeight="1" x14ac:dyDescent="0.3">
      <c r="B948" s="22"/>
    </row>
    <row r="949" spans="2:2" ht="12" customHeight="1" x14ac:dyDescent="0.3">
      <c r="B949" s="22"/>
    </row>
    <row r="950" spans="2:2" ht="12" customHeight="1" x14ac:dyDescent="0.3">
      <c r="B950" s="22"/>
    </row>
    <row r="951" spans="2:2" ht="12" customHeight="1" x14ac:dyDescent="0.3">
      <c r="B951" s="22"/>
    </row>
    <row r="952" spans="2:2" ht="12" customHeight="1" x14ac:dyDescent="0.3">
      <c r="B952" s="22"/>
    </row>
    <row r="953" spans="2:2" ht="12" customHeight="1" x14ac:dyDescent="0.3">
      <c r="B953" s="22"/>
    </row>
    <row r="954" spans="2:2" ht="12" customHeight="1" x14ac:dyDescent="0.3">
      <c r="B954" s="22"/>
    </row>
    <row r="955" spans="2:2" ht="12" customHeight="1" x14ac:dyDescent="0.3">
      <c r="B955" s="22"/>
    </row>
    <row r="956" spans="2:2" ht="12" customHeight="1" x14ac:dyDescent="0.3">
      <c r="B956" s="22"/>
    </row>
    <row r="957" spans="2:2" ht="12" customHeight="1" x14ac:dyDescent="0.3">
      <c r="B957" s="22"/>
    </row>
    <row r="958" spans="2:2" ht="12" customHeight="1" x14ac:dyDescent="0.3">
      <c r="B958" s="22"/>
    </row>
    <row r="959" spans="2:2" ht="12" customHeight="1" x14ac:dyDescent="0.3">
      <c r="B959" s="22"/>
    </row>
    <row r="960" spans="2:2" ht="12" customHeight="1" x14ac:dyDescent="0.3">
      <c r="B960" s="22"/>
    </row>
    <row r="961" spans="2:2" ht="12" customHeight="1" x14ac:dyDescent="0.3">
      <c r="B961" s="22"/>
    </row>
    <row r="962" spans="2:2" ht="12" customHeight="1" x14ac:dyDescent="0.3">
      <c r="B962" s="22"/>
    </row>
    <row r="963" spans="2:2" ht="12" customHeight="1" x14ac:dyDescent="0.3">
      <c r="B963" s="22"/>
    </row>
    <row r="964" spans="2:2" ht="12" customHeight="1" x14ac:dyDescent="0.3">
      <c r="B964" s="22"/>
    </row>
    <row r="965" spans="2:2" ht="12" customHeight="1" x14ac:dyDescent="0.3">
      <c r="B965" s="22"/>
    </row>
    <row r="966" spans="2:2" ht="12" customHeight="1" x14ac:dyDescent="0.3">
      <c r="B966" s="22"/>
    </row>
    <row r="967" spans="2:2" ht="12" customHeight="1" x14ac:dyDescent="0.3">
      <c r="B967" s="22"/>
    </row>
    <row r="968" spans="2:2" ht="12" customHeight="1" x14ac:dyDescent="0.3">
      <c r="B968" s="22"/>
    </row>
    <row r="969" spans="2:2" ht="12" customHeight="1" x14ac:dyDescent="0.3">
      <c r="B969" s="22"/>
    </row>
    <row r="970" spans="2:2" ht="12" customHeight="1" x14ac:dyDescent="0.3">
      <c r="B970" s="22"/>
    </row>
    <row r="971" spans="2:2" ht="12" customHeight="1" x14ac:dyDescent="0.3">
      <c r="B971" s="22"/>
    </row>
    <row r="972" spans="2:2" ht="12" customHeight="1" x14ac:dyDescent="0.3">
      <c r="B972" s="22"/>
    </row>
    <row r="973" spans="2:2" ht="12" customHeight="1" x14ac:dyDescent="0.3">
      <c r="B973" s="22"/>
    </row>
    <row r="974" spans="2:2" ht="12" customHeight="1" x14ac:dyDescent="0.3">
      <c r="B974" s="22"/>
    </row>
    <row r="975" spans="2:2" ht="12" customHeight="1" x14ac:dyDescent="0.3">
      <c r="B975" s="22"/>
    </row>
    <row r="976" spans="2:2" ht="12" customHeight="1" x14ac:dyDescent="0.3">
      <c r="B976" s="22"/>
    </row>
    <row r="977" spans="2:2" ht="12" customHeight="1" x14ac:dyDescent="0.3">
      <c r="B977" s="22"/>
    </row>
    <row r="978" spans="2:2" ht="12" customHeight="1" x14ac:dyDescent="0.3">
      <c r="B978" s="22"/>
    </row>
    <row r="979" spans="2:2" ht="12" customHeight="1" x14ac:dyDescent="0.3">
      <c r="B979" s="22"/>
    </row>
    <row r="980" spans="2:2" ht="12" customHeight="1" x14ac:dyDescent="0.3">
      <c r="B980" s="22"/>
    </row>
    <row r="981" spans="2:2" ht="12" customHeight="1" x14ac:dyDescent="0.3">
      <c r="B981" s="22"/>
    </row>
    <row r="982" spans="2:2" ht="12" customHeight="1" x14ac:dyDescent="0.3">
      <c r="B982" s="22"/>
    </row>
    <row r="983" spans="2:2" ht="12" customHeight="1" x14ac:dyDescent="0.3">
      <c r="B983" s="22"/>
    </row>
    <row r="984" spans="2:2" ht="12" customHeight="1" x14ac:dyDescent="0.3">
      <c r="B984" s="22"/>
    </row>
    <row r="985" spans="2:2" ht="12" customHeight="1" x14ac:dyDescent="0.3">
      <c r="B985" s="22"/>
    </row>
    <row r="986" spans="2:2" ht="12" customHeight="1" x14ac:dyDescent="0.3">
      <c r="B986" s="22"/>
    </row>
    <row r="987" spans="2:2" ht="12" customHeight="1" x14ac:dyDescent="0.3">
      <c r="B987" s="22"/>
    </row>
    <row r="988" spans="2:2" ht="12" customHeight="1" x14ac:dyDescent="0.3">
      <c r="B988" s="22"/>
    </row>
    <row r="989" spans="2:2" ht="12" customHeight="1" x14ac:dyDescent="0.3">
      <c r="B989" s="22"/>
    </row>
    <row r="990" spans="2:2" ht="12" customHeight="1" x14ac:dyDescent="0.3">
      <c r="B990" s="22"/>
    </row>
    <row r="991" spans="2:2" ht="12" customHeight="1" x14ac:dyDescent="0.3">
      <c r="B991" s="22"/>
    </row>
    <row r="992" spans="2:2" ht="12" customHeight="1" x14ac:dyDescent="0.3">
      <c r="B992" s="22"/>
    </row>
    <row r="993" spans="2:2" ht="12" customHeight="1" x14ac:dyDescent="0.3">
      <c r="B993" s="22"/>
    </row>
    <row r="994" spans="2:2" ht="12" customHeight="1" x14ac:dyDescent="0.3">
      <c r="B994" s="22"/>
    </row>
    <row r="995" spans="2:2" ht="12" customHeight="1" x14ac:dyDescent="0.3">
      <c r="B995" s="22"/>
    </row>
    <row r="996" spans="2:2" ht="12" customHeight="1" x14ac:dyDescent="0.3">
      <c r="B996" s="22"/>
    </row>
    <row r="997" spans="2:2" ht="12" customHeight="1" x14ac:dyDescent="0.3">
      <c r="B997" s="22"/>
    </row>
    <row r="998" spans="2:2" ht="12" customHeight="1" x14ac:dyDescent="0.3">
      <c r="B998" s="22"/>
    </row>
  </sheetData>
  <mergeCells count="29">
    <mergeCell ref="B3:X3"/>
    <mergeCell ref="Y3:AD3"/>
    <mergeCell ref="B4:X4"/>
    <mergeCell ref="B2:X2"/>
    <mergeCell ref="B5:B13"/>
    <mergeCell ref="C5:C13"/>
    <mergeCell ref="D5:D13"/>
    <mergeCell ref="E5:E13"/>
    <mergeCell ref="F5:F13"/>
    <mergeCell ref="T5:T13"/>
    <mergeCell ref="U5:U13"/>
    <mergeCell ref="V5:V13"/>
    <mergeCell ref="W5:X8"/>
    <mergeCell ref="W9:W13"/>
    <mergeCell ref="X9:X13"/>
    <mergeCell ref="L5:L13"/>
    <mergeCell ref="M5:M13"/>
    <mergeCell ref="N5:N13"/>
    <mergeCell ref="O5:R8"/>
    <mergeCell ref="S5:S13"/>
    <mergeCell ref="O9:O13"/>
    <mergeCell ref="P9:P13"/>
    <mergeCell ref="Q9:Q13"/>
    <mergeCell ref="R9:R13"/>
    <mergeCell ref="G5:G13"/>
    <mergeCell ref="H5:H13"/>
    <mergeCell ref="I5:I13"/>
    <mergeCell ref="J5:J13"/>
    <mergeCell ref="K5:K13"/>
  </mergeCells>
  <conditionalFormatting sqref="L14:L15 R14:R15 L17 R17">
    <cfRule type="containsText" dxfId="11" priority="1" operator="containsText" text="BAJO">
      <formula>NOT(ISERROR(SEARCH(("BAJO"),(L14))))</formula>
    </cfRule>
    <cfRule type="containsText" dxfId="10" priority="2" operator="containsText" text="MEDIO">
      <formula>NOT(ISERROR(SEARCH(("MEDIO"),(L14))))</formula>
    </cfRule>
    <cfRule type="containsText" dxfId="9" priority="3" operator="containsText" text="ALTO">
      <formula>NOT(ISERROR(SEARCH(("ALTO"),(L14))))</formula>
    </cfRule>
    <cfRule type="containsText" dxfId="8" priority="4" operator="containsText" text="EXTREMO">
      <formula>NOT(ISERROR(SEARCH(("EXTREMO"),(L14))))</formula>
    </cfRule>
  </conditionalFormatting>
  <conditionalFormatting sqref="L16:L24">
    <cfRule type="containsText" dxfId="7" priority="5" operator="containsText" text="BAJO">
      <formula>NOT(ISERROR(SEARCH(("BAJO"),(L16))))</formula>
    </cfRule>
    <cfRule type="containsText" dxfId="6" priority="6" operator="containsText" text="MEDIO">
      <formula>NOT(ISERROR(SEARCH(("MEDIO"),(L16))))</formula>
    </cfRule>
    <cfRule type="containsText" dxfId="5" priority="7" operator="containsText" text="ALTO">
      <formula>NOT(ISERROR(SEARCH(("ALTO"),(L16))))</formula>
    </cfRule>
    <cfRule type="containsText" dxfId="4" priority="8" operator="containsText" text="EXTREMO">
      <formula>NOT(ISERROR(SEARCH(("EXTREMO"),(L16))))</formula>
    </cfRule>
  </conditionalFormatting>
  <conditionalFormatting sqref="R16:R24">
    <cfRule type="containsText" dxfId="3" priority="9" operator="containsText" text="BAJO">
      <formula>NOT(ISERROR(SEARCH(("BAJO"),(R16))))</formula>
    </cfRule>
    <cfRule type="containsText" dxfId="2" priority="10" operator="containsText" text="MEDIO">
      <formula>NOT(ISERROR(SEARCH(("MEDIO"),(R16))))</formula>
    </cfRule>
    <cfRule type="containsText" dxfId="1" priority="11" operator="containsText" text="ALTO">
      <formula>NOT(ISERROR(SEARCH(("ALTO"),(R16))))</formula>
    </cfRule>
    <cfRule type="containsText" dxfId="0" priority="12" operator="containsText" text="EXTREMO">
      <formula>NOT(ISERROR(SEARCH(("EXTREMO"),(R16))))</formula>
    </cfRule>
  </conditionalFormatting>
  <dataValidations count="15">
    <dataValidation type="custom" allowBlank="1" showErrorMessage="1" sqref="K14:K21">
      <formula1>AI14+AJ14</formula1>
    </dataValidation>
    <dataValidation type="list" allowBlank="1" showErrorMessage="1" sqref="F22">
      <formula1>$AG$6:$AG$13</formula1>
    </dataValidation>
    <dataValidation type="list" allowBlank="1" showErrorMessage="1" sqref="D14:D21">
      <formula1>$AF$6:$AF$7</formula1>
    </dataValidation>
    <dataValidation type="list" allowBlank="1" showErrorMessage="1" sqref="F14:F21">
      <formula1>$AH$6:$AH$13</formula1>
    </dataValidation>
    <dataValidation type="list" allowBlank="1" showErrorMessage="1" sqref="S14:S21 S24">
      <formula1>$AD$6:$AD$8</formula1>
    </dataValidation>
    <dataValidation type="list" allowBlank="1" showErrorMessage="1" sqref="C14:C24">
      <formula1>$AE$6:$AE$7</formula1>
    </dataValidation>
    <dataValidation type="list" allowBlank="1" showErrorMessage="1" sqref="L22:L25">
      <formula1>$AB$6:$AB$9</formula1>
    </dataValidation>
    <dataValidation type="list" allowBlank="1" showErrorMessage="1" sqref="F23:F25">
      <formula1>$AH$7:$AH$13</formula1>
    </dataValidation>
    <dataValidation type="list" allowBlank="1" showErrorMessage="1" sqref="P14:P21 P24 J14:J24">
      <formula1>$Z$6:$Z$10</formula1>
    </dataValidation>
    <dataValidation type="list" allowBlank="1" showErrorMessage="1" sqref="M14 M16:M17">
      <formula1>$AC$6:$AC$13</formula1>
    </dataValidation>
    <dataValidation type="list" allowBlank="1" showErrorMessage="1" sqref="O14:O21 O24 I14:I22">
      <formula1>$Y$6:$Y$10</formula1>
    </dataValidation>
    <dataValidation type="custom" allowBlank="1" showErrorMessage="1" sqref="L14:L21 R14:R21 R24">
      <formula1>IF(OR(K14=2, K14=3, K14=4), "BAJO", IF(K14=5, "MEDIO", IF(OR(K14=6, K14=7), "ALTO", IF(OR(K14=8, K14=9, K14=10), "EXTREMO", ""))))</formula1>
    </dataValidation>
    <dataValidation type="list" allowBlank="1" showErrorMessage="1" sqref="E14:E21 E23">
      <formula1>$AG$6:$AG$12</formula1>
    </dataValidation>
    <dataValidation type="list" allowBlank="1" showErrorMessage="1" sqref="M15 M23:M24 M18:M21">
      <formula1>$AC$6:$AC$10</formula1>
    </dataValidation>
    <dataValidation type="custom" allowBlank="1" showErrorMessage="1" sqref="Q14:Q21 Q24">
      <formula1>AK14+AL14</formula1>
    </dataValidation>
  </dataValidations>
  <printOptions horizontalCentered="1" verticalCentered="1"/>
  <pageMargins left="0.11811023622047245" right="0.11811023622047245" top="0.15748031496062992" bottom="0.15748031496062992" header="0" footer="0"/>
  <pageSetup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1000"/>
  <sheetViews>
    <sheetView showGridLines="0" workbookViewId="0">
      <selection activeCell="D21" sqref="D21"/>
    </sheetView>
  </sheetViews>
  <sheetFormatPr baseColWidth="10" defaultColWidth="14.42578125" defaultRowHeight="15" customHeight="1" x14ac:dyDescent="0.25"/>
  <cols>
    <col min="1" max="2" width="10.5703125" customWidth="1"/>
    <col min="3" max="3" width="21.85546875" customWidth="1"/>
    <col min="4" max="4" width="18.42578125" customWidth="1"/>
    <col min="5" max="26" width="10.5703125" customWidth="1"/>
  </cols>
  <sheetData>
    <row r="4" spans="2:4" x14ac:dyDescent="0.25">
      <c r="C4" s="2" t="s">
        <v>147</v>
      </c>
      <c r="D4" s="2" t="s">
        <v>148</v>
      </c>
    </row>
    <row r="5" spans="2:4" ht="30" customHeight="1" x14ac:dyDescent="0.25">
      <c r="B5" s="68" t="s">
        <v>8</v>
      </c>
      <c r="C5" s="3" t="s">
        <v>149</v>
      </c>
      <c r="D5" s="4">
        <v>1</v>
      </c>
    </row>
    <row r="6" spans="2:4" ht="45" x14ac:dyDescent="0.25">
      <c r="B6" s="69"/>
      <c r="C6" s="3" t="s">
        <v>150</v>
      </c>
      <c r="D6" s="4">
        <v>2</v>
      </c>
    </row>
    <row r="7" spans="2:4" ht="45" x14ac:dyDescent="0.25">
      <c r="B7" s="69"/>
      <c r="C7" s="3" t="s">
        <v>151</v>
      </c>
      <c r="D7" s="4">
        <v>3</v>
      </c>
    </row>
    <row r="8" spans="2:4" ht="45" x14ac:dyDescent="0.25">
      <c r="B8" s="69"/>
      <c r="C8" s="3" t="s">
        <v>152</v>
      </c>
      <c r="D8" s="4">
        <v>4</v>
      </c>
    </row>
    <row r="9" spans="2:4" ht="45" x14ac:dyDescent="0.25">
      <c r="B9" s="70"/>
      <c r="C9" s="3" t="s">
        <v>153</v>
      </c>
      <c r="D9" s="4">
        <v>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5:B9"/>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000"/>
  <sheetViews>
    <sheetView showGridLines="0" workbookViewId="0"/>
  </sheetViews>
  <sheetFormatPr baseColWidth="10" defaultColWidth="14.42578125" defaultRowHeight="15" customHeight="1" x14ac:dyDescent="0.25"/>
  <cols>
    <col min="1" max="2" width="10.5703125" customWidth="1"/>
    <col min="4" max="4" width="15.85546875" customWidth="1"/>
    <col min="5" max="7" width="15" customWidth="1"/>
    <col min="9" max="26" width="10.5703125" customWidth="1"/>
  </cols>
  <sheetData>
    <row r="3" spans="2:8" x14ac:dyDescent="0.25">
      <c r="B3" s="71" t="s">
        <v>154</v>
      </c>
      <c r="C3" s="72"/>
      <c r="D3" s="72"/>
      <c r="E3" s="72"/>
      <c r="F3" s="72"/>
      <c r="G3" s="72"/>
      <c r="H3" s="72"/>
    </row>
    <row r="5" spans="2:8" x14ac:dyDescent="0.25">
      <c r="B5" s="73" t="s">
        <v>9</v>
      </c>
      <c r="C5" s="74"/>
      <c r="D5" s="74"/>
      <c r="E5" s="74"/>
      <c r="F5" s="74"/>
      <c r="G5" s="74"/>
      <c r="H5" s="75"/>
    </row>
    <row r="6" spans="2:8" ht="150" x14ac:dyDescent="0.25">
      <c r="B6" s="73" t="s">
        <v>155</v>
      </c>
      <c r="C6" s="75"/>
      <c r="D6" s="5" t="s">
        <v>156</v>
      </c>
      <c r="E6" s="5" t="s">
        <v>157</v>
      </c>
      <c r="F6" s="5" t="s">
        <v>158</v>
      </c>
      <c r="G6" s="5" t="s">
        <v>159</v>
      </c>
      <c r="H6" s="5" t="s">
        <v>160</v>
      </c>
    </row>
    <row r="7" spans="2:8" ht="105" x14ac:dyDescent="0.25">
      <c r="B7" s="73" t="s">
        <v>161</v>
      </c>
      <c r="C7" s="75"/>
      <c r="D7" s="5" t="s">
        <v>162</v>
      </c>
      <c r="E7" s="5" t="s">
        <v>163</v>
      </c>
      <c r="F7" s="5" t="s">
        <v>164</v>
      </c>
      <c r="G7" s="5" t="s">
        <v>165</v>
      </c>
      <c r="H7" s="5" t="s">
        <v>166</v>
      </c>
    </row>
    <row r="8" spans="2:8" x14ac:dyDescent="0.25">
      <c r="B8" s="76" t="s">
        <v>167</v>
      </c>
      <c r="C8" s="76" t="s">
        <v>168</v>
      </c>
      <c r="D8" s="6" t="s">
        <v>169</v>
      </c>
      <c r="E8" s="6" t="s">
        <v>170</v>
      </c>
      <c r="F8" s="6" t="s">
        <v>171</v>
      </c>
      <c r="G8" s="6" t="s">
        <v>172</v>
      </c>
      <c r="H8" s="6" t="s">
        <v>173</v>
      </c>
    </row>
    <row r="9" spans="2:8" x14ac:dyDescent="0.25">
      <c r="B9" s="70"/>
      <c r="C9" s="70"/>
      <c r="D9" s="7">
        <v>1</v>
      </c>
      <c r="E9" s="7">
        <v>2</v>
      </c>
      <c r="F9" s="7">
        <v>3</v>
      </c>
      <c r="G9" s="7">
        <v>4</v>
      </c>
      <c r="H9" s="7">
        <v>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3:H3"/>
    <mergeCell ref="B5:H5"/>
    <mergeCell ref="B6:C6"/>
    <mergeCell ref="B7:C7"/>
    <mergeCell ref="B8:B9"/>
    <mergeCell ref="C8:C9"/>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000"/>
  <sheetViews>
    <sheetView showGridLines="0" workbookViewId="0">
      <selection activeCell="D6" sqref="D6"/>
    </sheetView>
  </sheetViews>
  <sheetFormatPr baseColWidth="10" defaultColWidth="14.42578125" defaultRowHeight="15" customHeight="1" x14ac:dyDescent="0.25"/>
  <cols>
    <col min="1" max="1" width="7" customWidth="1"/>
    <col min="2" max="2" width="15.42578125" customWidth="1"/>
    <col min="3" max="3" width="9.42578125" customWidth="1"/>
    <col min="5" max="6" width="17" customWidth="1"/>
    <col min="7" max="7" width="13.42578125" customWidth="1"/>
    <col min="8" max="8" width="15" customWidth="1"/>
    <col min="9" max="26" width="10.5703125" customWidth="1"/>
  </cols>
  <sheetData>
    <row r="3" spans="1:8" ht="21" x14ac:dyDescent="0.35">
      <c r="B3" s="79" t="s">
        <v>10</v>
      </c>
      <c r="C3" s="72"/>
      <c r="D3" s="72"/>
      <c r="E3" s="72"/>
      <c r="F3" s="72"/>
      <c r="G3" s="72"/>
      <c r="H3" s="72"/>
    </row>
    <row r="5" spans="1:8" x14ac:dyDescent="0.25">
      <c r="B5" s="73" t="s">
        <v>9</v>
      </c>
      <c r="C5" s="74"/>
      <c r="D5" s="74"/>
      <c r="E5" s="74"/>
      <c r="F5" s="74"/>
      <c r="G5" s="74"/>
      <c r="H5" s="75"/>
    </row>
    <row r="6" spans="1:8" ht="153" customHeight="1" x14ac:dyDescent="0.25">
      <c r="B6" s="80" t="s">
        <v>155</v>
      </c>
      <c r="C6" s="75"/>
      <c r="D6" s="5" t="s">
        <v>156</v>
      </c>
      <c r="E6" s="5" t="s">
        <v>157</v>
      </c>
      <c r="F6" s="5" t="s">
        <v>158</v>
      </c>
      <c r="G6" s="5" t="s">
        <v>159</v>
      </c>
      <c r="H6" s="5" t="s">
        <v>160</v>
      </c>
    </row>
    <row r="7" spans="1:8" ht="125.25" customHeight="1" x14ac:dyDescent="0.25">
      <c r="B7" s="80" t="s">
        <v>161</v>
      </c>
      <c r="C7" s="75"/>
      <c r="D7" s="5" t="s">
        <v>162</v>
      </c>
      <c r="E7" s="5" t="s">
        <v>163</v>
      </c>
      <c r="F7" s="5" t="s">
        <v>164</v>
      </c>
      <c r="G7" s="5" t="s">
        <v>174</v>
      </c>
      <c r="H7" s="5" t="s">
        <v>166</v>
      </c>
    </row>
    <row r="8" spans="1:8" x14ac:dyDescent="0.25">
      <c r="B8" s="76" t="s">
        <v>167</v>
      </c>
      <c r="C8" s="76" t="s">
        <v>168</v>
      </c>
      <c r="D8" s="6" t="s">
        <v>169</v>
      </c>
      <c r="E8" s="6" t="s">
        <v>170</v>
      </c>
      <c r="F8" s="6" t="s">
        <v>171</v>
      </c>
      <c r="G8" s="6" t="s">
        <v>172</v>
      </c>
      <c r="H8" s="6" t="s">
        <v>173</v>
      </c>
    </row>
    <row r="9" spans="1:8" x14ac:dyDescent="0.25">
      <c r="B9" s="70"/>
      <c r="C9" s="70"/>
      <c r="D9" s="7">
        <v>1</v>
      </c>
      <c r="E9" s="7">
        <v>2</v>
      </c>
      <c r="F9" s="7">
        <v>3</v>
      </c>
      <c r="G9" s="7">
        <v>4</v>
      </c>
      <c r="H9" s="7">
        <v>5</v>
      </c>
    </row>
    <row r="10" spans="1:8" ht="60" x14ac:dyDescent="0.25">
      <c r="A10" s="77" t="s">
        <v>8</v>
      </c>
      <c r="B10" s="8" t="s">
        <v>175</v>
      </c>
      <c r="C10" s="9">
        <v>1</v>
      </c>
      <c r="D10" s="10">
        <v>2</v>
      </c>
      <c r="E10" s="10">
        <v>3</v>
      </c>
      <c r="F10" s="10">
        <v>4</v>
      </c>
      <c r="G10" s="11">
        <v>5</v>
      </c>
      <c r="H10" s="12">
        <v>6</v>
      </c>
    </row>
    <row r="11" spans="1:8" ht="60" x14ac:dyDescent="0.25">
      <c r="A11" s="69"/>
      <c r="B11" s="13" t="s">
        <v>176</v>
      </c>
      <c r="C11" s="9">
        <v>2</v>
      </c>
      <c r="D11" s="10">
        <v>3</v>
      </c>
      <c r="E11" s="10">
        <v>4</v>
      </c>
      <c r="F11" s="11">
        <v>5</v>
      </c>
      <c r="G11" s="12">
        <v>6</v>
      </c>
      <c r="H11" s="12">
        <v>7</v>
      </c>
    </row>
    <row r="12" spans="1:8" ht="75" x14ac:dyDescent="0.25">
      <c r="A12" s="69"/>
      <c r="B12" s="13" t="s">
        <v>177</v>
      </c>
      <c r="C12" s="9">
        <v>3</v>
      </c>
      <c r="D12" s="10">
        <v>4</v>
      </c>
      <c r="E12" s="11">
        <v>5</v>
      </c>
      <c r="F12" s="12">
        <v>6</v>
      </c>
      <c r="G12" s="12">
        <v>7</v>
      </c>
      <c r="H12" s="14">
        <v>8</v>
      </c>
    </row>
    <row r="13" spans="1:8" ht="45" x14ac:dyDescent="0.25">
      <c r="A13" s="69"/>
      <c r="B13" s="13" t="s">
        <v>178</v>
      </c>
      <c r="C13" s="9">
        <v>4</v>
      </c>
      <c r="D13" s="11">
        <v>5</v>
      </c>
      <c r="E13" s="12">
        <v>6</v>
      </c>
      <c r="F13" s="12">
        <v>7</v>
      </c>
      <c r="G13" s="14">
        <v>8</v>
      </c>
      <c r="H13" s="14">
        <v>9</v>
      </c>
    </row>
    <row r="14" spans="1:8" ht="60" x14ac:dyDescent="0.25">
      <c r="A14" s="70"/>
      <c r="B14" s="13" t="s">
        <v>179</v>
      </c>
      <c r="C14" s="9">
        <v>5</v>
      </c>
      <c r="D14" s="12">
        <v>6</v>
      </c>
      <c r="E14" s="12">
        <v>7</v>
      </c>
      <c r="F14" s="14">
        <v>8</v>
      </c>
      <c r="G14" s="14">
        <v>9</v>
      </c>
      <c r="H14" s="14">
        <v>10</v>
      </c>
    </row>
    <row r="15" spans="1:8" x14ac:dyDescent="0.25">
      <c r="D15" s="15"/>
    </row>
    <row r="18" spans="4:5" x14ac:dyDescent="0.25">
      <c r="D18" s="16" t="s">
        <v>180</v>
      </c>
    </row>
    <row r="20" spans="4:5" ht="15" customHeight="1" x14ac:dyDescent="0.25">
      <c r="D20" s="78" t="s">
        <v>181</v>
      </c>
      <c r="E20" s="78" t="s">
        <v>182</v>
      </c>
    </row>
    <row r="21" spans="4:5" ht="15.75" customHeight="1" x14ac:dyDescent="0.25">
      <c r="D21" s="70"/>
      <c r="E21" s="70"/>
    </row>
    <row r="22" spans="4:5" ht="15.75" customHeight="1" x14ac:dyDescent="0.25">
      <c r="D22" s="14" t="s">
        <v>183</v>
      </c>
      <c r="E22" s="17" t="s">
        <v>184</v>
      </c>
    </row>
    <row r="23" spans="4:5" ht="15.75" customHeight="1" x14ac:dyDescent="0.25">
      <c r="D23" s="12" t="s">
        <v>185</v>
      </c>
      <c r="E23" s="18" t="s">
        <v>186</v>
      </c>
    </row>
    <row r="24" spans="4:5" ht="15.75" customHeight="1" x14ac:dyDescent="0.25">
      <c r="D24" s="11">
        <v>5</v>
      </c>
      <c r="E24" s="18" t="s">
        <v>187</v>
      </c>
    </row>
    <row r="25" spans="4:5" ht="15.75" customHeight="1" x14ac:dyDescent="0.25">
      <c r="D25" s="10" t="s">
        <v>188</v>
      </c>
      <c r="E25" s="18" t="s">
        <v>189</v>
      </c>
    </row>
    <row r="26" spans="4:5" ht="15.75" customHeight="1" x14ac:dyDescent="0.25"/>
    <row r="27" spans="4:5" ht="15.75" customHeight="1" x14ac:dyDescent="0.25"/>
    <row r="28" spans="4:5" ht="15.75" customHeight="1" x14ac:dyDescent="0.25"/>
    <row r="29" spans="4:5" ht="15.75" customHeight="1" x14ac:dyDescent="0.25"/>
    <row r="30" spans="4:5" ht="15.75" customHeight="1" x14ac:dyDescent="0.25"/>
    <row r="31" spans="4:5" ht="15.75" customHeight="1" x14ac:dyDescent="0.25"/>
    <row r="32" spans="4: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A10:A14"/>
    <mergeCell ref="D20:D21"/>
    <mergeCell ref="E20:E21"/>
    <mergeCell ref="B3:H3"/>
    <mergeCell ref="B5:H5"/>
    <mergeCell ref="B6:C6"/>
    <mergeCell ref="B7:C7"/>
    <mergeCell ref="B8:B9"/>
    <mergeCell ref="C8:C9"/>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vt:lpstr>
      <vt:lpstr>PROBABILIDAD</vt:lpstr>
      <vt:lpstr>IMPACTO DEL RIESGO</vt:lpstr>
      <vt:lpstr>VALORACIÓN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Danilo Guevara;Riesgos Jargu S.A.</dc:creator>
  <cp:keywords/>
  <dc:description/>
  <cp:lastModifiedBy>María Alejandra Flórez Varela</cp:lastModifiedBy>
  <cp:revision/>
  <dcterms:created xsi:type="dcterms:W3CDTF">2013-12-16T19:57:19Z</dcterms:created>
  <dcterms:modified xsi:type="dcterms:W3CDTF">2024-02-13T23:29:11Z</dcterms:modified>
  <cp:category/>
  <cp:contentStatus/>
</cp:coreProperties>
</file>